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endo\Desktop\"/>
    </mc:Choice>
  </mc:AlternateContent>
  <bookViews>
    <workbookView xWindow="0" yWindow="0" windowWidth="20490" windowHeight="7455" activeTab="1"/>
  </bookViews>
  <sheets>
    <sheet name="Hoja1" sheetId="1" r:id="rId1"/>
    <sheet name="Hoja1 (2)" sheetId="2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5" i="2" l="1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N24" i="1"/>
  <c r="AF24" i="1"/>
  <c r="AG24" i="1"/>
  <c r="AH24" i="1"/>
  <c r="AI24" i="1"/>
  <c r="AJ24" i="1"/>
  <c r="AK24" i="1"/>
  <c r="AL24" i="1"/>
  <c r="AM24" i="1"/>
  <c r="AE24" i="1"/>
  <c r="BB219" i="1"/>
  <c r="BB218" i="1"/>
  <c r="BB217" i="1"/>
  <c r="BB216" i="1"/>
  <c r="BB213" i="1"/>
  <c r="BB212" i="1"/>
  <c r="BB211" i="1"/>
  <c r="BB204" i="1"/>
  <c r="BB202" i="1"/>
  <c r="BB201" i="1"/>
  <c r="BB200" i="1"/>
  <c r="BB198" i="1"/>
  <c r="BB195" i="1"/>
  <c r="BB194" i="1"/>
  <c r="BB193" i="1"/>
  <c r="BB192" i="1"/>
  <c r="BB190" i="1"/>
  <c r="BB189" i="1"/>
  <c r="BB187" i="1"/>
  <c r="BB186" i="1"/>
  <c r="BB185" i="1"/>
  <c r="BB184" i="1"/>
  <c r="BB180" i="1"/>
  <c r="BB173" i="1"/>
  <c r="BB172" i="1"/>
  <c r="BB166" i="1"/>
  <c r="BB165" i="1"/>
  <c r="BB161" i="1"/>
  <c r="BB160" i="1"/>
  <c r="BB159" i="1"/>
  <c r="BB157" i="1"/>
  <c r="BB156" i="1"/>
  <c r="BB152" i="1"/>
  <c r="BB147" i="1"/>
  <c r="BB146" i="1"/>
  <c r="BB142" i="1"/>
  <c r="BB139" i="1"/>
  <c r="BB138" i="1"/>
  <c r="BB136" i="1"/>
  <c r="BB134" i="1"/>
  <c r="BB132" i="1"/>
  <c r="BB131" i="1"/>
  <c r="BB130" i="1"/>
  <c r="BB129" i="1"/>
  <c r="BB127" i="1"/>
  <c r="BB126" i="1"/>
  <c r="BB124" i="1"/>
  <c r="BB123" i="1"/>
  <c r="BB122" i="1"/>
  <c r="BB121" i="1"/>
  <c r="BB116" i="1"/>
  <c r="BB115" i="1"/>
  <c r="BB113" i="1"/>
  <c r="BB109" i="1"/>
  <c r="BB105" i="1"/>
  <c r="BB104" i="1"/>
  <c r="BB102" i="1"/>
  <c r="BB99" i="1"/>
  <c r="BB98" i="1"/>
  <c r="BB97" i="1"/>
  <c r="BB92" i="1"/>
  <c r="BB88" i="1"/>
  <c r="BB85" i="1"/>
  <c r="BB84" i="1"/>
  <c r="BB80" i="1"/>
  <c r="BB78" i="1"/>
  <c r="BB76" i="1"/>
  <c r="BB75" i="1"/>
  <c r="BB74" i="1"/>
  <c r="BB73" i="1"/>
  <c r="BB72" i="1"/>
  <c r="BB70" i="1"/>
  <c r="BB67" i="1"/>
  <c r="BB65" i="1"/>
  <c r="BB64" i="1"/>
  <c r="BB61" i="1"/>
  <c r="BB59" i="1"/>
  <c r="BB58" i="1"/>
  <c r="BB56" i="1"/>
  <c r="BB55" i="1"/>
  <c r="BB54" i="1"/>
  <c r="BB52" i="1"/>
  <c r="BB50" i="1"/>
  <c r="BB42" i="1"/>
  <c r="BB39" i="1"/>
  <c r="BB37" i="1"/>
  <c r="BB36" i="1"/>
  <c r="BB35" i="1"/>
  <c r="BB34" i="1"/>
  <c r="BB33" i="1"/>
  <c r="BB30" i="1"/>
  <c r="BB28" i="1"/>
  <c r="BB27" i="1"/>
  <c r="BB21" i="1"/>
  <c r="BB19" i="1"/>
  <c r="BB18" i="1"/>
  <c r="BB17" i="1"/>
  <c r="BB16" i="1"/>
  <c r="BB14" i="1"/>
  <c r="BB13" i="1"/>
  <c r="BB12" i="1"/>
  <c r="BB11" i="1"/>
  <c r="BB10" i="1"/>
  <c r="BB8" i="1"/>
  <c r="BB7" i="1"/>
  <c r="BB6" i="1"/>
  <c r="BB5" i="1"/>
  <c r="BA5" i="1"/>
  <c r="BA6" i="1"/>
  <c r="BA7" i="1"/>
  <c r="BA8" i="1"/>
  <c r="BA10" i="1"/>
  <c r="BA12" i="1"/>
  <c r="BA13" i="1"/>
  <c r="BA16" i="1"/>
  <c r="BA19" i="1"/>
  <c r="BA27" i="1"/>
  <c r="BA28" i="1"/>
  <c r="BA33" i="1"/>
  <c r="BA34" i="1"/>
  <c r="BA35" i="1"/>
  <c r="BA37" i="1"/>
  <c r="BA40" i="1"/>
  <c r="BA42" i="1"/>
  <c r="BA43" i="1"/>
  <c r="BA46" i="1"/>
  <c r="BA49" i="1"/>
  <c r="BA50" i="1"/>
  <c r="BA52" i="1"/>
  <c r="BA54" i="1"/>
  <c r="BA55" i="1"/>
  <c r="BA56" i="1"/>
  <c r="BA57" i="1"/>
  <c r="BA58" i="1"/>
  <c r="BA59" i="1"/>
  <c r="BA60" i="1"/>
  <c r="BA61" i="1"/>
  <c r="BA63" i="1"/>
  <c r="BA64" i="1"/>
  <c r="BA65" i="1"/>
  <c r="BA66" i="1"/>
  <c r="BA67" i="1"/>
  <c r="BA69" i="1"/>
  <c r="BA70" i="1"/>
  <c r="BA72" i="1"/>
  <c r="BA73" i="1"/>
  <c r="BA74" i="1"/>
  <c r="BA75" i="1"/>
  <c r="BA76" i="1"/>
  <c r="BA78" i="1"/>
  <c r="BA79" i="1"/>
  <c r="BA80" i="1"/>
  <c r="BA82" i="1"/>
  <c r="BA85" i="1"/>
  <c r="BA87" i="1"/>
  <c r="BA88" i="1"/>
  <c r="BA90" i="1"/>
  <c r="BA92" i="1"/>
  <c r="BA93" i="1"/>
  <c r="BA96" i="1"/>
  <c r="BA97" i="1"/>
  <c r="BA98" i="1"/>
  <c r="BA99" i="1"/>
  <c r="BA101" i="1"/>
  <c r="BA102" i="1"/>
  <c r="BA104" i="1"/>
  <c r="BA105" i="1"/>
  <c r="BA107" i="1"/>
  <c r="BA109" i="1"/>
  <c r="BA110" i="1"/>
  <c r="BA113" i="1"/>
  <c r="BA115" i="1"/>
  <c r="BA116" i="1"/>
  <c r="BA119" i="1"/>
  <c r="BA120" i="1"/>
  <c r="BA121" i="1"/>
  <c r="BA122" i="1"/>
  <c r="BA123" i="1"/>
  <c r="BA124" i="1"/>
  <c r="BA126" i="1"/>
  <c r="BA127" i="1"/>
  <c r="BA129" i="1"/>
  <c r="BA130" i="1"/>
  <c r="BA131" i="1"/>
  <c r="BA132" i="1"/>
  <c r="BA134" i="1"/>
  <c r="BA135" i="1"/>
  <c r="BA136" i="1"/>
  <c r="BA138" i="1"/>
  <c r="BA139" i="1"/>
  <c r="BA141" i="1"/>
  <c r="BA142" i="1"/>
  <c r="BA143" i="1"/>
  <c r="BA146" i="1"/>
  <c r="BA147" i="1"/>
  <c r="BA149" i="1"/>
  <c r="BA152" i="1"/>
  <c r="BA155" i="1"/>
  <c r="BA156" i="1"/>
  <c r="BA157" i="1"/>
  <c r="BA158" i="1"/>
  <c r="BA159" i="1"/>
  <c r="BA160" i="1"/>
  <c r="BA161" i="1"/>
  <c r="BA164" i="1"/>
  <c r="BA165" i="1"/>
  <c r="BA166" i="1"/>
  <c r="BA167" i="1"/>
  <c r="BA170" i="1"/>
  <c r="BA172" i="1"/>
  <c r="BA173" i="1"/>
  <c r="BA176" i="1"/>
  <c r="BA179" i="1"/>
  <c r="BA180" i="1"/>
  <c r="BA182" i="1"/>
  <c r="BA184" i="1"/>
  <c r="BA185" i="1"/>
  <c r="BA186" i="1"/>
  <c r="BA187" i="1"/>
  <c r="BA189" i="1"/>
  <c r="BA190" i="1"/>
  <c r="BA192" i="1"/>
  <c r="BA193" i="1"/>
  <c r="BA194" i="1"/>
  <c r="BA195" i="1"/>
  <c r="BA196" i="1"/>
  <c r="BA198" i="1"/>
  <c r="BA199" i="1"/>
  <c r="BA200" i="1"/>
  <c r="BA201" i="1"/>
  <c r="BA202" i="1"/>
  <c r="BA203" i="1"/>
  <c r="BA204" i="1"/>
  <c r="BA206" i="1"/>
  <c r="BA209" i="1"/>
  <c r="BA211" i="1"/>
  <c r="BA212" i="1"/>
  <c r="BA213" i="1"/>
  <c r="BA215" i="1"/>
  <c r="BA216" i="1"/>
  <c r="BA217" i="1"/>
  <c r="BA218" i="1"/>
  <c r="BA220" i="1"/>
  <c r="BB4" i="1"/>
  <c r="BA4" i="1"/>
  <c r="AZ4" i="1"/>
  <c r="AZ5" i="1"/>
  <c r="AZ6" i="1"/>
  <c r="AZ7" i="1"/>
  <c r="AZ8" i="1"/>
  <c r="AZ9" i="1"/>
  <c r="BB9" i="1" s="1"/>
  <c r="AZ10" i="1"/>
  <c r="AZ11" i="1"/>
  <c r="BA11" i="1" s="1"/>
  <c r="AZ12" i="1"/>
  <c r="AZ13" i="1"/>
  <c r="AZ14" i="1"/>
  <c r="BA14" i="1" s="1"/>
  <c r="AZ15" i="1"/>
  <c r="BB15" i="1" s="1"/>
  <c r="AZ16" i="1"/>
  <c r="AZ17" i="1"/>
  <c r="BA17" i="1" s="1"/>
  <c r="AZ18" i="1"/>
  <c r="BA18" i="1" s="1"/>
  <c r="AZ19" i="1"/>
  <c r="AZ20" i="1"/>
  <c r="BB20" i="1" s="1"/>
  <c r="AZ21" i="1"/>
  <c r="BA21" i="1" s="1"/>
  <c r="AZ22" i="1"/>
  <c r="BB22" i="1" s="1"/>
  <c r="AZ23" i="1"/>
  <c r="BB23" i="1" s="1"/>
  <c r="AZ25" i="1"/>
  <c r="BB25" i="1" s="1"/>
  <c r="AZ26" i="1"/>
  <c r="BB26" i="1" s="1"/>
  <c r="AZ27" i="1"/>
  <c r="AZ28" i="1"/>
  <c r="AZ29" i="1"/>
  <c r="BB29" i="1" s="1"/>
  <c r="AZ30" i="1"/>
  <c r="BA30" i="1" s="1"/>
  <c r="AZ31" i="1"/>
  <c r="BB31" i="1" s="1"/>
  <c r="AZ32" i="1"/>
  <c r="BB32" i="1" s="1"/>
  <c r="AZ33" i="1"/>
  <c r="AZ34" i="1"/>
  <c r="AZ35" i="1"/>
  <c r="AZ36" i="1"/>
  <c r="BA36" i="1" s="1"/>
  <c r="AZ37" i="1"/>
  <c r="AZ38" i="1"/>
  <c r="BB38" i="1" s="1"/>
  <c r="AZ39" i="1"/>
  <c r="BA39" i="1" s="1"/>
  <c r="AZ40" i="1"/>
  <c r="BB40" i="1" s="1"/>
  <c r="AZ41" i="1"/>
  <c r="BB41" i="1" s="1"/>
  <c r="AZ42" i="1"/>
  <c r="AZ43" i="1"/>
  <c r="BB43" i="1" s="1"/>
  <c r="AZ44" i="1"/>
  <c r="BB44" i="1" s="1"/>
  <c r="AZ45" i="1"/>
  <c r="BA45" i="1" s="1"/>
  <c r="AZ46" i="1"/>
  <c r="BB46" i="1" s="1"/>
  <c r="AZ47" i="1"/>
  <c r="BB47" i="1" s="1"/>
  <c r="AZ48" i="1"/>
  <c r="BA48" i="1" s="1"/>
  <c r="AZ49" i="1"/>
  <c r="BB49" i="1" s="1"/>
  <c r="AZ50" i="1"/>
  <c r="AZ51" i="1"/>
  <c r="BA51" i="1" s="1"/>
  <c r="AZ52" i="1"/>
  <c r="AZ53" i="1"/>
  <c r="BB53" i="1" s="1"/>
  <c r="AZ54" i="1"/>
  <c r="AZ55" i="1"/>
  <c r="AZ56" i="1"/>
  <c r="AZ57" i="1"/>
  <c r="BB57" i="1" s="1"/>
  <c r="AZ58" i="1"/>
  <c r="AZ59" i="1"/>
  <c r="AZ60" i="1"/>
  <c r="BB60" i="1" s="1"/>
  <c r="AZ61" i="1"/>
  <c r="AZ62" i="1"/>
  <c r="BA62" i="1" s="1"/>
  <c r="AZ63" i="1"/>
  <c r="BB63" i="1" s="1"/>
  <c r="AZ64" i="1"/>
  <c r="AZ65" i="1"/>
  <c r="AZ66" i="1"/>
  <c r="BB66" i="1" s="1"/>
  <c r="AZ67" i="1"/>
  <c r="AZ68" i="1"/>
  <c r="BB68" i="1" s="1"/>
  <c r="AZ69" i="1"/>
  <c r="BB69" i="1" s="1"/>
  <c r="AZ70" i="1"/>
  <c r="AZ71" i="1"/>
  <c r="BB71" i="1" s="1"/>
  <c r="AZ72" i="1"/>
  <c r="AZ73" i="1"/>
  <c r="AZ74" i="1"/>
  <c r="AZ75" i="1"/>
  <c r="AZ76" i="1"/>
  <c r="AZ77" i="1"/>
  <c r="BB77" i="1" s="1"/>
  <c r="AZ78" i="1"/>
  <c r="AZ79" i="1"/>
  <c r="BB79" i="1" s="1"/>
  <c r="AZ80" i="1"/>
  <c r="AZ81" i="1"/>
  <c r="BA81" i="1" s="1"/>
  <c r="AZ82" i="1"/>
  <c r="BB82" i="1" s="1"/>
  <c r="AZ83" i="1"/>
  <c r="BB83" i="1" s="1"/>
  <c r="AZ84" i="1"/>
  <c r="BA84" i="1" s="1"/>
  <c r="AZ85" i="1"/>
  <c r="AZ86" i="1"/>
  <c r="BB86" i="1" s="1"/>
  <c r="AZ87" i="1"/>
  <c r="BB87" i="1" s="1"/>
  <c r="AZ88" i="1"/>
  <c r="AZ89" i="1"/>
  <c r="BB89" i="1" s="1"/>
  <c r="AZ90" i="1"/>
  <c r="BB90" i="1" s="1"/>
  <c r="AZ91" i="1"/>
  <c r="BB91" i="1" s="1"/>
  <c r="AZ92" i="1"/>
  <c r="AZ93" i="1"/>
  <c r="BB93" i="1" s="1"/>
  <c r="AZ94" i="1"/>
  <c r="BA94" i="1" s="1"/>
  <c r="AZ95" i="1"/>
  <c r="BB95" i="1" s="1"/>
  <c r="AZ96" i="1"/>
  <c r="BB96" i="1" s="1"/>
  <c r="AZ97" i="1"/>
  <c r="AZ98" i="1"/>
  <c r="AZ99" i="1"/>
  <c r="AZ100" i="1"/>
  <c r="BA100" i="1" s="1"/>
  <c r="AZ101" i="1"/>
  <c r="BB101" i="1" s="1"/>
  <c r="AZ102" i="1"/>
  <c r="AZ103" i="1"/>
  <c r="BA103" i="1" s="1"/>
  <c r="AZ104" i="1"/>
  <c r="AZ105" i="1"/>
  <c r="AZ106" i="1"/>
  <c r="BA106" i="1" s="1"/>
  <c r="AZ107" i="1"/>
  <c r="BB107" i="1" s="1"/>
  <c r="AZ108" i="1"/>
  <c r="BA108" i="1" s="1"/>
  <c r="AZ109" i="1"/>
  <c r="AZ110" i="1"/>
  <c r="BB110" i="1" s="1"/>
  <c r="AZ111" i="1"/>
  <c r="BA111" i="1" s="1"/>
  <c r="AZ112" i="1"/>
  <c r="BB112" i="1" s="1"/>
  <c r="AZ113" i="1"/>
  <c r="AZ114" i="1"/>
  <c r="BA114" i="1" s="1"/>
  <c r="AZ115" i="1"/>
  <c r="AZ116" i="1"/>
  <c r="AZ117" i="1"/>
  <c r="BA117" i="1" s="1"/>
  <c r="AZ118" i="1"/>
  <c r="BB118" i="1" s="1"/>
  <c r="AZ119" i="1"/>
  <c r="BB119" i="1" s="1"/>
  <c r="AZ120" i="1"/>
  <c r="BB120" i="1" s="1"/>
  <c r="AZ121" i="1"/>
  <c r="AZ122" i="1"/>
  <c r="AZ123" i="1"/>
  <c r="AZ124" i="1"/>
  <c r="AZ125" i="1"/>
  <c r="BB125" i="1" s="1"/>
  <c r="AZ126" i="1"/>
  <c r="AZ127" i="1"/>
  <c r="AZ128" i="1"/>
  <c r="BB128" i="1" s="1"/>
  <c r="AZ129" i="1"/>
  <c r="AZ130" i="1"/>
  <c r="AZ131" i="1"/>
  <c r="AZ132" i="1"/>
  <c r="AZ133" i="1"/>
  <c r="BA133" i="1" s="1"/>
  <c r="AZ134" i="1"/>
  <c r="AZ135" i="1"/>
  <c r="BB135" i="1" s="1"/>
  <c r="AZ136" i="1"/>
  <c r="AZ137" i="1"/>
  <c r="BB137" i="1" s="1"/>
  <c r="AZ138" i="1"/>
  <c r="AZ139" i="1"/>
  <c r="AZ140" i="1"/>
  <c r="BB140" i="1" s="1"/>
  <c r="AZ141" i="1"/>
  <c r="BB141" i="1" s="1"/>
  <c r="AZ142" i="1"/>
  <c r="AZ143" i="1"/>
  <c r="BB143" i="1" s="1"/>
  <c r="AZ144" i="1"/>
  <c r="BA144" i="1" s="1"/>
  <c r="AZ145" i="1"/>
  <c r="BB145" i="1" s="1"/>
  <c r="AZ146" i="1"/>
  <c r="AZ147" i="1"/>
  <c r="AZ148" i="1"/>
  <c r="BB148" i="1" s="1"/>
  <c r="AZ149" i="1"/>
  <c r="BB149" i="1" s="1"/>
  <c r="AZ150" i="1"/>
  <c r="BA150" i="1" s="1"/>
  <c r="AZ151" i="1"/>
  <c r="BB151" i="1" s="1"/>
  <c r="AZ152" i="1"/>
  <c r="AZ153" i="1"/>
  <c r="BA153" i="1" s="1"/>
  <c r="AZ154" i="1"/>
  <c r="BB154" i="1" s="1"/>
  <c r="AZ155" i="1"/>
  <c r="BB155" i="1" s="1"/>
  <c r="AZ156" i="1"/>
  <c r="AZ157" i="1"/>
  <c r="AZ158" i="1"/>
  <c r="BB158" i="1" s="1"/>
  <c r="AZ159" i="1"/>
  <c r="AZ160" i="1"/>
  <c r="AZ161" i="1"/>
  <c r="AZ162" i="1"/>
  <c r="BA162" i="1" s="1"/>
  <c r="AZ163" i="1"/>
  <c r="BB163" i="1" s="1"/>
  <c r="AZ164" i="1"/>
  <c r="BB164" i="1" s="1"/>
  <c r="AZ165" i="1"/>
  <c r="AZ166" i="1"/>
  <c r="AZ167" i="1"/>
  <c r="BB167" i="1" s="1"/>
  <c r="AZ168" i="1"/>
  <c r="BA168" i="1" s="1"/>
  <c r="AZ169" i="1"/>
  <c r="BB169" i="1" s="1"/>
  <c r="AZ170" i="1"/>
  <c r="BB170" i="1" s="1"/>
  <c r="AZ171" i="1"/>
  <c r="BA171" i="1" s="1"/>
  <c r="AZ172" i="1"/>
  <c r="AZ173" i="1"/>
  <c r="AZ174" i="1"/>
  <c r="BA174" i="1" s="1"/>
  <c r="AZ175" i="1"/>
  <c r="BB175" i="1" s="1"/>
  <c r="AZ176" i="1"/>
  <c r="BB176" i="1" s="1"/>
  <c r="AZ177" i="1"/>
  <c r="BA177" i="1" s="1"/>
  <c r="AZ178" i="1"/>
  <c r="BB178" i="1" s="1"/>
  <c r="AZ179" i="1"/>
  <c r="BB179" i="1" s="1"/>
  <c r="AZ180" i="1"/>
  <c r="AZ181" i="1"/>
  <c r="BB181" i="1" s="1"/>
  <c r="AZ182" i="1"/>
  <c r="BB182" i="1" s="1"/>
  <c r="AZ183" i="1"/>
  <c r="BA183" i="1" s="1"/>
  <c r="AZ184" i="1"/>
  <c r="AZ185" i="1"/>
  <c r="AZ186" i="1"/>
  <c r="AZ187" i="1"/>
  <c r="AZ188" i="1"/>
  <c r="BA188" i="1" s="1"/>
  <c r="AZ189" i="1"/>
  <c r="AZ190" i="1"/>
  <c r="AZ191" i="1"/>
  <c r="BA191" i="1" s="1"/>
  <c r="AZ192" i="1"/>
  <c r="AZ193" i="1"/>
  <c r="AZ194" i="1"/>
  <c r="AZ195" i="1"/>
  <c r="AZ196" i="1"/>
  <c r="BB196" i="1" s="1"/>
  <c r="AZ197" i="1"/>
  <c r="BA197" i="1" s="1"/>
  <c r="AZ198" i="1"/>
  <c r="AZ199" i="1"/>
  <c r="BB199" i="1" s="1"/>
  <c r="AZ200" i="1"/>
  <c r="AZ201" i="1"/>
  <c r="AZ202" i="1"/>
  <c r="AZ203" i="1"/>
  <c r="BB203" i="1" s="1"/>
  <c r="AZ204" i="1"/>
  <c r="AZ205" i="1"/>
  <c r="BB205" i="1" s="1"/>
  <c r="AZ206" i="1"/>
  <c r="BB206" i="1" s="1"/>
  <c r="AZ207" i="1"/>
  <c r="BA207" i="1" s="1"/>
  <c r="AZ208" i="1"/>
  <c r="BB208" i="1" s="1"/>
  <c r="AZ209" i="1"/>
  <c r="BB209" i="1" s="1"/>
  <c r="AZ210" i="1"/>
  <c r="BA210" i="1" s="1"/>
  <c r="AZ211" i="1"/>
  <c r="AZ212" i="1"/>
  <c r="AZ213" i="1"/>
  <c r="AZ214" i="1"/>
  <c r="BB214" i="1" s="1"/>
  <c r="AZ215" i="1"/>
  <c r="BB215" i="1" s="1"/>
  <c r="AZ216" i="1"/>
  <c r="AZ217" i="1"/>
  <c r="AZ218" i="1"/>
  <c r="AZ219" i="1"/>
  <c r="BA219" i="1" s="1"/>
  <c r="AZ220" i="1"/>
  <c r="BB220" i="1" s="1"/>
  <c r="BB207" i="1" l="1"/>
  <c r="BB210" i="1"/>
  <c r="BA214" i="1"/>
  <c r="BA208" i="1"/>
  <c r="BA205" i="1"/>
  <c r="BB188" i="1"/>
  <c r="BB191" i="1"/>
  <c r="BB197" i="1"/>
  <c r="BB162" i="1"/>
  <c r="BB168" i="1"/>
  <c r="BB171" i="1"/>
  <c r="BB174" i="1"/>
  <c r="BB177" i="1"/>
  <c r="BB183" i="1"/>
  <c r="BA181" i="1"/>
  <c r="BA178" i="1"/>
  <c r="BA175" i="1"/>
  <c r="BA169" i="1"/>
  <c r="BA163" i="1"/>
  <c r="BB150" i="1"/>
  <c r="BB153" i="1"/>
  <c r="BA154" i="1"/>
  <c r="BA151" i="1"/>
  <c r="BA148" i="1"/>
  <c r="BA145" i="1"/>
  <c r="BB144" i="1"/>
  <c r="BB133" i="1"/>
  <c r="BA140" i="1"/>
  <c r="BA137" i="1"/>
  <c r="BA128" i="1"/>
  <c r="BA125" i="1"/>
  <c r="BB108" i="1"/>
  <c r="BB117" i="1"/>
  <c r="BA118" i="1"/>
  <c r="BA112" i="1"/>
  <c r="BB111" i="1"/>
  <c r="BB114" i="1"/>
  <c r="BB100" i="1"/>
  <c r="BB103" i="1"/>
  <c r="BB106" i="1"/>
  <c r="BB94" i="1"/>
  <c r="BA91" i="1"/>
  <c r="BA95" i="1"/>
  <c r="BA89" i="1"/>
  <c r="BA86" i="1"/>
  <c r="BB81" i="1"/>
  <c r="BA83" i="1"/>
  <c r="BA77" i="1"/>
  <c r="BA71" i="1"/>
  <c r="BA68" i="1"/>
  <c r="BB62" i="1"/>
  <c r="BB45" i="1"/>
  <c r="BB48" i="1"/>
  <c r="BB51" i="1"/>
  <c r="BA53" i="1"/>
  <c r="BA47" i="1"/>
  <c r="BA44" i="1"/>
  <c r="BA41" i="1"/>
  <c r="BA38" i="1"/>
  <c r="BA23" i="1"/>
  <c r="BA31" i="1"/>
  <c r="BA22" i="1"/>
  <c r="BA32" i="1"/>
  <c r="BA29" i="1"/>
  <c r="BA26" i="1"/>
  <c r="BA20" i="1"/>
  <c r="BA25" i="1"/>
  <c r="BA15" i="1"/>
  <c r="BA9" i="1"/>
  <c r="AP220" i="1" l="1"/>
  <c r="AQ220" i="1"/>
  <c r="AR220" i="1"/>
  <c r="AS220" i="1"/>
  <c r="AT220" i="1"/>
  <c r="AU220" i="1"/>
  <c r="AV220" i="1"/>
  <c r="AW220" i="1"/>
  <c r="AX220" i="1"/>
  <c r="AP4" i="1"/>
  <c r="AQ4" i="1"/>
  <c r="AR4" i="1"/>
  <c r="AS4" i="1"/>
  <c r="AT4" i="1"/>
  <c r="AU4" i="1"/>
  <c r="AV4" i="1"/>
  <c r="AW4" i="1"/>
  <c r="AX4" i="1"/>
  <c r="AP5" i="1"/>
  <c r="AQ5" i="1"/>
  <c r="AR5" i="1"/>
  <c r="AS5" i="1"/>
  <c r="AT5" i="1"/>
  <c r="AU5" i="1"/>
  <c r="AV5" i="1"/>
  <c r="AW5" i="1"/>
  <c r="AX5" i="1"/>
  <c r="AY5" i="1"/>
  <c r="AP6" i="1"/>
  <c r="AQ6" i="1"/>
  <c r="AR6" i="1"/>
  <c r="AS6" i="1"/>
  <c r="AT6" i="1"/>
  <c r="AU6" i="1"/>
  <c r="AV6" i="1"/>
  <c r="AW6" i="1"/>
  <c r="AX6" i="1"/>
  <c r="AY6" i="1"/>
  <c r="AP7" i="1"/>
  <c r="AQ7" i="1"/>
  <c r="AR7" i="1"/>
  <c r="AS7" i="1"/>
  <c r="AT7" i="1"/>
  <c r="AU7" i="1"/>
  <c r="AV7" i="1"/>
  <c r="AW7" i="1"/>
  <c r="AX7" i="1"/>
  <c r="AY7" i="1"/>
  <c r="AP8" i="1"/>
  <c r="AQ8" i="1"/>
  <c r="AR8" i="1"/>
  <c r="AS8" i="1"/>
  <c r="AT8" i="1"/>
  <c r="AU8" i="1"/>
  <c r="AV8" i="1"/>
  <c r="AW8" i="1"/>
  <c r="AX8" i="1"/>
  <c r="AY8" i="1"/>
  <c r="AP9" i="1"/>
  <c r="AQ9" i="1"/>
  <c r="AR9" i="1"/>
  <c r="AS9" i="1"/>
  <c r="AT9" i="1"/>
  <c r="AU9" i="1"/>
  <c r="AV9" i="1"/>
  <c r="AW9" i="1"/>
  <c r="AX9" i="1"/>
  <c r="AP10" i="1"/>
  <c r="AQ10" i="1"/>
  <c r="AR10" i="1"/>
  <c r="AS10" i="1"/>
  <c r="AT10" i="1"/>
  <c r="AU10" i="1"/>
  <c r="AV10" i="1"/>
  <c r="AW10" i="1"/>
  <c r="AX10" i="1"/>
  <c r="AY10" i="1"/>
  <c r="AP11" i="1"/>
  <c r="AQ11" i="1"/>
  <c r="AR11" i="1"/>
  <c r="AS11" i="1"/>
  <c r="AT11" i="1"/>
  <c r="AU11" i="1"/>
  <c r="AV11" i="1"/>
  <c r="AW11" i="1"/>
  <c r="AX11" i="1"/>
  <c r="AP12" i="1"/>
  <c r="AQ12" i="1"/>
  <c r="AR12" i="1"/>
  <c r="AS12" i="1"/>
  <c r="AT12" i="1"/>
  <c r="AU12" i="1"/>
  <c r="AV12" i="1"/>
  <c r="AW12" i="1"/>
  <c r="AX12" i="1"/>
  <c r="AY12" i="1"/>
  <c r="AP13" i="1"/>
  <c r="AQ13" i="1"/>
  <c r="AR13" i="1"/>
  <c r="AS13" i="1"/>
  <c r="AT13" i="1"/>
  <c r="AU13" i="1"/>
  <c r="AV13" i="1"/>
  <c r="AW13" i="1"/>
  <c r="AX13" i="1"/>
  <c r="AY13" i="1"/>
  <c r="AP14" i="1"/>
  <c r="AQ14" i="1"/>
  <c r="AR14" i="1"/>
  <c r="AS14" i="1"/>
  <c r="AT14" i="1"/>
  <c r="AU14" i="1"/>
  <c r="AV14" i="1"/>
  <c r="AW14" i="1"/>
  <c r="AX14" i="1"/>
  <c r="AP15" i="1"/>
  <c r="AQ15" i="1"/>
  <c r="AR15" i="1"/>
  <c r="AS15" i="1"/>
  <c r="AT15" i="1"/>
  <c r="AU15" i="1"/>
  <c r="AV15" i="1"/>
  <c r="AW15" i="1"/>
  <c r="AX15" i="1"/>
  <c r="AP16" i="1"/>
  <c r="AQ16" i="1"/>
  <c r="AR16" i="1"/>
  <c r="AS16" i="1"/>
  <c r="AT16" i="1"/>
  <c r="AU16" i="1"/>
  <c r="AV16" i="1"/>
  <c r="AW16" i="1"/>
  <c r="AX16" i="1"/>
  <c r="AY16" i="1"/>
  <c r="AP17" i="1"/>
  <c r="AQ17" i="1"/>
  <c r="AR17" i="1"/>
  <c r="AS17" i="1"/>
  <c r="AT17" i="1"/>
  <c r="AV17" i="1"/>
  <c r="AW17" i="1"/>
  <c r="AX17" i="1"/>
  <c r="AY17" i="1"/>
  <c r="AP18" i="1"/>
  <c r="AQ18" i="1"/>
  <c r="AR18" i="1"/>
  <c r="AS18" i="1"/>
  <c r="AT18" i="1"/>
  <c r="AU18" i="1"/>
  <c r="AV18" i="1"/>
  <c r="AW18" i="1"/>
  <c r="AX18" i="1"/>
  <c r="AP19" i="1"/>
  <c r="AQ19" i="1"/>
  <c r="AR19" i="1"/>
  <c r="AS19" i="1"/>
  <c r="AT19" i="1"/>
  <c r="AU19" i="1"/>
  <c r="AV19" i="1"/>
  <c r="AW19" i="1"/>
  <c r="AX19" i="1"/>
  <c r="AY19" i="1"/>
  <c r="AP20" i="1"/>
  <c r="AQ20" i="1"/>
  <c r="AR20" i="1"/>
  <c r="AS20" i="1"/>
  <c r="AT20" i="1"/>
  <c r="AU20" i="1"/>
  <c r="AV20" i="1"/>
  <c r="AW20" i="1"/>
  <c r="AX20" i="1"/>
  <c r="AP21" i="1"/>
  <c r="AQ21" i="1"/>
  <c r="AR21" i="1"/>
  <c r="AS21" i="1"/>
  <c r="AT21" i="1"/>
  <c r="AU21" i="1"/>
  <c r="AV21" i="1"/>
  <c r="AW21" i="1"/>
  <c r="AX21" i="1"/>
  <c r="AP22" i="1"/>
  <c r="AQ22" i="1"/>
  <c r="AR22" i="1"/>
  <c r="AS22" i="1"/>
  <c r="AT22" i="1"/>
  <c r="AU22" i="1"/>
  <c r="AV22" i="1"/>
  <c r="AW22" i="1"/>
  <c r="AX22" i="1"/>
  <c r="AP23" i="1"/>
  <c r="AQ23" i="1"/>
  <c r="AR23" i="1"/>
  <c r="AS23" i="1"/>
  <c r="AT23" i="1"/>
  <c r="AU23" i="1"/>
  <c r="AV23" i="1"/>
  <c r="AX23" i="1"/>
  <c r="AY23" i="1"/>
  <c r="AP24" i="1"/>
  <c r="AQ24" i="1"/>
  <c r="AR24" i="1"/>
  <c r="AS24" i="1"/>
  <c r="AT24" i="1"/>
  <c r="AU24" i="1"/>
  <c r="AV24" i="1"/>
  <c r="AW24" i="1"/>
  <c r="AX24" i="1"/>
  <c r="AP25" i="1"/>
  <c r="AQ25" i="1"/>
  <c r="AR25" i="1"/>
  <c r="AS25" i="1"/>
  <c r="AT25" i="1"/>
  <c r="AU25" i="1"/>
  <c r="AV25" i="1"/>
  <c r="AW25" i="1"/>
  <c r="AX25" i="1"/>
  <c r="AP26" i="1"/>
  <c r="AQ26" i="1"/>
  <c r="AR26" i="1"/>
  <c r="AS26" i="1"/>
  <c r="AT26" i="1"/>
  <c r="AU26" i="1"/>
  <c r="AV26" i="1"/>
  <c r="AW26" i="1"/>
  <c r="AX26" i="1"/>
  <c r="AP27" i="1"/>
  <c r="AQ27" i="1"/>
  <c r="AR27" i="1"/>
  <c r="AS27" i="1"/>
  <c r="AT27" i="1"/>
  <c r="AU27" i="1"/>
  <c r="AV27" i="1"/>
  <c r="AW27" i="1"/>
  <c r="AX27" i="1"/>
  <c r="AY27" i="1"/>
  <c r="AP28" i="1"/>
  <c r="AQ28" i="1"/>
  <c r="AR28" i="1"/>
  <c r="AS28" i="1"/>
  <c r="AT28" i="1"/>
  <c r="AU28" i="1"/>
  <c r="AV28" i="1"/>
  <c r="AW28" i="1"/>
  <c r="AX28" i="1"/>
  <c r="AY28" i="1"/>
  <c r="AP29" i="1"/>
  <c r="AQ29" i="1"/>
  <c r="AR29" i="1"/>
  <c r="AS29" i="1"/>
  <c r="AT29" i="1"/>
  <c r="AU29" i="1"/>
  <c r="AV29" i="1"/>
  <c r="AW29" i="1"/>
  <c r="AX29" i="1"/>
  <c r="AP30" i="1"/>
  <c r="AQ30" i="1"/>
  <c r="AR30" i="1"/>
  <c r="AS30" i="1"/>
  <c r="AT30" i="1"/>
  <c r="AU30" i="1"/>
  <c r="AV30" i="1"/>
  <c r="AW30" i="1"/>
  <c r="AX30" i="1"/>
  <c r="AP31" i="1"/>
  <c r="AQ31" i="1"/>
  <c r="AR31" i="1"/>
  <c r="AS31" i="1"/>
  <c r="AT31" i="1"/>
  <c r="AU31" i="1"/>
  <c r="AV31" i="1"/>
  <c r="AW31" i="1"/>
  <c r="AX31" i="1"/>
  <c r="AP32" i="1"/>
  <c r="AQ32" i="1"/>
  <c r="AR32" i="1"/>
  <c r="AS32" i="1"/>
  <c r="AT32" i="1"/>
  <c r="AU32" i="1"/>
  <c r="AV32" i="1"/>
  <c r="AW32" i="1"/>
  <c r="AX32" i="1"/>
  <c r="AP33" i="1"/>
  <c r="AQ33" i="1"/>
  <c r="AR33" i="1"/>
  <c r="AS33" i="1"/>
  <c r="AT33" i="1"/>
  <c r="AU33" i="1"/>
  <c r="AV33" i="1"/>
  <c r="AW33" i="1"/>
  <c r="AX33" i="1"/>
  <c r="AY33" i="1"/>
  <c r="AP34" i="1"/>
  <c r="AQ34" i="1"/>
  <c r="AR34" i="1"/>
  <c r="AS34" i="1"/>
  <c r="AT34" i="1"/>
  <c r="AU34" i="1"/>
  <c r="AV34" i="1"/>
  <c r="AW34" i="1"/>
  <c r="AX34" i="1"/>
  <c r="AY34" i="1"/>
  <c r="AP35" i="1"/>
  <c r="AQ35" i="1"/>
  <c r="AR35" i="1"/>
  <c r="AS35" i="1"/>
  <c r="AT35" i="1"/>
  <c r="AU35" i="1"/>
  <c r="AV35" i="1"/>
  <c r="AW35" i="1"/>
  <c r="AX35" i="1"/>
  <c r="AY35" i="1"/>
  <c r="AP36" i="1"/>
  <c r="AQ36" i="1"/>
  <c r="AR36" i="1"/>
  <c r="AS36" i="1"/>
  <c r="AT36" i="1"/>
  <c r="AU36" i="1"/>
  <c r="AV36" i="1"/>
  <c r="AX36" i="1"/>
  <c r="AY36" i="1"/>
  <c r="AP37" i="1"/>
  <c r="AQ37" i="1"/>
  <c r="AR37" i="1"/>
  <c r="AS37" i="1"/>
  <c r="AT37" i="1"/>
  <c r="AU37" i="1"/>
  <c r="AV37" i="1"/>
  <c r="AW37" i="1"/>
  <c r="AX37" i="1"/>
  <c r="AY37" i="1"/>
  <c r="AP38" i="1"/>
  <c r="AQ38" i="1"/>
  <c r="AR38" i="1"/>
  <c r="AS38" i="1"/>
  <c r="AT38" i="1"/>
  <c r="AU38" i="1"/>
  <c r="AV38" i="1"/>
  <c r="AW38" i="1"/>
  <c r="AX38" i="1"/>
  <c r="AP39" i="1"/>
  <c r="AQ39" i="1"/>
  <c r="AR39" i="1"/>
  <c r="AS39" i="1"/>
  <c r="AT39" i="1"/>
  <c r="AU39" i="1"/>
  <c r="AV39" i="1"/>
  <c r="AW39" i="1"/>
  <c r="AX39" i="1"/>
  <c r="AP40" i="1"/>
  <c r="AQ40" i="1"/>
  <c r="AR40" i="1"/>
  <c r="AS40" i="1"/>
  <c r="AT40" i="1"/>
  <c r="AU40" i="1"/>
  <c r="AV40" i="1"/>
  <c r="AW40" i="1"/>
  <c r="AX40" i="1"/>
  <c r="AP41" i="1"/>
  <c r="AQ41" i="1"/>
  <c r="AR41" i="1"/>
  <c r="AS41" i="1"/>
  <c r="AT41" i="1"/>
  <c r="AU41" i="1"/>
  <c r="AV41" i="1"/>
  <c r="AW41" i="1"/>
  <c r="AX41" i="1"/>
  <c r="AP42" i="1"/>
  <c r="AQ42" i="1"/>
  <c r="AR42" i="1"/>
  <c r="AS42" i="1"/>
  <c r="AT42" i="1"/>
  <c r="AU42" i="1"/>
  <c r="AV42" i="1"/>
  <c r="AW42" i="1"/>
  <c r="AX42" i="1"/>
  <c r="AY42" i="1"/>
  <c r="AP43" i="1"/>
  <c r="AQ43" i="1"/>
  <c r="AR43" i="1"/>
  <c r="AS43" i="1"/>
  <c r="AT43" i="1"/>
  <c r="AU43" i="1"/>
  <c r="AV43" i="1"/>
  <c r="AW43" i="1"/>
  <c r="AX43" i="1"/>
  <c r="AP44" i="1"/>
  <c r="AQ44" i="1"/>
  <c r="AR44" i="1"/>
  <c r="AS44" i="1"/>
  <c r="AT44" i="1"/>
  <c r="AU44" i="1"/>
  <c r="AV44" i="1"/>
  <c r="AW44" i="1"/>
  <c r="AX44" i="1"/>
  <c r="AP45" i="1"/>
  <c r="AQ45" i="1"/>
  <c r="AR45" i="1"/>
  <c r="AS45" i="1"/>
  <c r="AT45" i="1"/>
  <c r="AU45" i="1"/>
  <c r="AV45" i="1"/>
  <c r="AX45" i="1"/>
  <c r="AY45" i="1"/>
  <c r="AP46" i="1"/>
  <c r="AQ46" i="1"/>
  <c r="AR46" i="1"/>
  <c r="AS46" i="1"/>
  <c r="AT46" i="1"/>
  <c r="AU46" i="1"/>
  <c r="AV46" i="1"/>
  <c r="AW46" i="1"/>
  <c r="AX46" i="1"/>
  <c r="AP47" i="1"/>
  <c r="AQ47" i="1"/>
  <c r="AR47" i="1"/>
  <c r="AS47" i="1"/>
  <c r="AT47" i="1"/>
  <c r="AU47" i="1"/>
  <c r="AV47" i="1"/>
  <c r="AW47" i="1"/>
  <c r="AX47" i="1"/>
  <c r="AP48" i="1"/>
  <c r="AQ48" i="1"/>
  <c r="AR48" i="1"/>
  <c r="AS48" i="1"/>
  <c r="AT48" i="1"/>
  <c r="AU48" i="1"/>
  <c r="AV48" i="1"/>
  <c r="AW48" i="1"/>
  <c r="AX48" i="1"/>
  <c r="AP49" i="1"/>
  <c r="AQ49" i="1"/>
  <c r="AR49" i="1"/>
  <c r="AS49" i="1"/>
  <c r="AT49" i="1"/>
  <c r="AU49" i="1"/>
  <c r="AV49" i="1"/>
  <c r="AW49" i="1"/>
  <c r="AX49" i="1"/>
  <c r="AP50" i="1"/>
  <c r="AQ50" i="1"/>
  <c r="AR50" i="1"/>
  <c r="AS50" i="1"/>
  <c r="AT50" i="1"/>
  <c r="AU50" i="1"/>
  <c r="AV50" i="1"/>
  <c r="AW50" i="1"/>
  <c r="AX50" i="1"/>
  <c r="AY50" i="1"/>
  <c r="AP51" i="1"/>
  <c r="AQ51" i="1"/>
  <c r="AR51" i="1"/>
  <c r="AS51" i="1"/>
  <c r="AT51" i="1"/>
  <c r="AU51" i="1"/>
  <c r="AV51" i="1"/>
  <c r="AW51" i="1"/>
  <c r="AX51" i="1"/>
  <c r="AP52" i="1"/>
  <c r="AQ52" i="1"/>
  <c r="AR52" i="1"/>
  <c r="AS52" i="1"/>
  <c r="AT52" i="1"/>
  <c r="AU52" i="1"/>
  <c r="AV52" i="1"/>
  <c r="AW52" i="1"/>
  <c r="AX52" i="1"/>
  <c r="AY52" i="1"/>
  <c r="AP53" i="1"/>
  <c r="AQ53" i="1"/>
  <c r="AR53" i="1"/>
  <c r="AS53" i="1"/>
  <c r="AT53" i="1"/>
  <c r="AU53" i="1"/>
  <c r="AV53" i="1"/>
  <c r="AW53" i="1"/>
  <c r="AX53" i="1"/>
  <c r="AP54" i="1"/>
  <c r="AQ54" i="1"/>
  <c r="AR54" i="1"/>
  <c r="AS54" i="1"/>
  <c r="AT54" i="1"/>
  <c r="AU54" i="1"/>
  <c r="AV54" i="1"/>
  <c r="AW54" i="1"/>
  <c r="AX54" i="1"/>
  <c r="AY54" i="1"/>
  <c r="AP55" i="1"/>
  <c r="AQ55" i="1"/>
  <c r="AR55" i="1"/>
  <c r="AS55" i="1"/>
  <c r="AT55" i="1"/>
  <c r="AU55" i="1"/>
  <c r="AV55" i="1"/>
  <c r="AW55" i="1"/>
  <c r="AX55" i="1"/>
  <c r="AP56" i="1"/>
  <c r="AQ56" i="1"/>
  <c r="AR56" i="1"/>
  <c r="AS56" i="1"/>
  <c r="AT56" i="1"/>
  <c r="AU56" i="1"/>
  <c r="AV56" i="1"/>
  <c r="AW56" i="1"/>
  <c r="AX56" i="1"/>
  <c r="AY56" i="1"/>
  <c r="AP57" i="1"/>
  <c r="AQ57" i="1"/>
  <c r="AR57" i="1"/>
  <c r="AS57" i="1"/>
  <c r="AT57" i="1"/>
  <c r="AU57" i="1"/>
  <c r="AV57" i="1"/>
  <c r="AW57" i="1"/>
  <c r="AX57" i="1"/>
  <c r="AP58" i="1"/>
  <c r="AQ58" i="1"/>
  <c r="AR58" i="1"/>
  <c r="AS58" i="1"/>
  <c r="AT58" i="1"/>
  <c r="AU58" i="1"/>
  <c r="AV58" i="1"/>
  <c r="AW58" i="1"/>
  <c r="AX58" i="1"/>
  <c r="AP59" i="1"/>
  <c r="AQ59" i="1"/>
  <c r="AR59" i="1"/>
  <c r="AS59" i="1"/>
  <c r="AT59" i="1"/>
  <c r="AU59" i="1"/>
  <c r="AV59" i="1"/>
  <c r="AW59" i="1"/>
  <c r="AX59" i="1"/>
  <c r="AY59" i="1"/>
  <c r="AP60" i="1"/>
  <c r="AQ60" i="1"/>
  <c r="AR60" i="1"/>
  <c r="AS60" i="1"/>
  <c r="AT60" i="1"/>
  <c r="AU60" i="1"/>
  <c r="AV60" i="1"/>
  <c r="AW60" i="1"/>
  <c r="AX60" i="1"/>
  <c r="AP61" i="1"/>
  <c r="AQ61" i="1"/>
  <c r="AR61" i="1"/>
  <c r="AS61" i="1"/>
  <c r="AT61" i="1"/>
  <c r="AU61" i="1"/>
  <c r="AV61" i="1"/>
  <c r="AW61" i="1"/>
  <c r="AX61" i="1"/>
  <c r="AP62" i="1"/>
  <c r="AQ62" i="1"/>
  <c r="AR62" i="1"/>
  <c r="AS62" i="1"/>
  <c r="AT62" i="1"/>
  <c r="AU62" i="1"/>
  <c r="AV62" i="1"/>
  <c r="AX62" i="1"/>
  <c r="AY62" i="1"/>
  <c r="AP63" i="1"/>
  <c r="AQ63" i="1"/>
  <c r="AR63" i="1"/>
  <c r="AS63" i="1"/>
  <c r="AT63" i="1"/>
  <c r="AU63" i="1"/>
  <c r="AV63" i="1"/>
  <c r="AW63" i="1"/>
  <c r="AX63" i="1"/>
  <c r="AP64" i="1"/>
  <c r="AQ64" i="1"/>
  <c r="AR64" i="1"/>
  <c r="AS64" i="1"/>
  <c r="AT64" i="1"/>
  <c r="AU64" i="1"/>
  <c r="AV64" i="1"/>
  <c r="AW64" i="1"/>
  <c r="AX64" i="1"/>
  <c r="AP65" i="1"/>
  <c r="AQ65" i="1"/>
  <c r="AR65" i="1"/>
  <c r="AS65" i="1"/>
  <c r="AT65" i="1"/>
  <c r="AU65" i="1"/>
  <c r="AV65" i="1"/>
  <c r="AW65" i="1"/>
  <c r="AX65" i="1"/>
  <c r="AY65" i="1"/>
  <c r="AP66" i="1"/>
  <c r="AQ66" i="1"/>
  <c r="AR66" i="1"/>
  <c r="AS66" i="1"/>
  <c r="AT66" i="1"/>
  <c r="AU66" i="1"/>
  <c r="AV66" i="1"/>
  <c r="AW66" i="1"/>
  <c r="AX66" i="1"/>
  <c r="AP67" i="1"/>
  <c r="AQ67" i="1"/>
  <c r="AR67" i="1"/>
  <c r="AS67" i="1"/>
  <c r="AT67" i="1"/>
  <c r="AU67" i="1"/>
  <c r="AV67" i="1"/>
  <c r="AW67" i="1"/>
  <c r="AX67" i="1"/>
  <c r="AP68" i="1"/>
  <c r="AQ68" i="1"/>
  <c r="AR68" i="1"/>
  <c r="AS68" i="1"/>
  <c r="AT68" i="1"/>
  <c r="AU68" i="1"/>
  <c r="AV68" i="1"/>
  <c r="AW68" i="1"/>
  <c r="AX68" i="1"/>
  <c r="AP69" i="1"/>
  <c r="AQ69" i="1"/>
  <c r="AR69" i="1"/>
  <c r="AS69" i="1"/>
  <c r="AT69" i="1"/>
  <c r="AU69" i="1"/>
  <c r="AV69" i="1"/>
  <c r="AW69" i="1"/>
  <c r="AX69" i="1"/>
  <c r="AP70" i="1"/>
  <c r="AQ70" i="1"/>
  <c r="AR70" i="1"/>
  <c r="AS70" i="1"/>
  <c r="AT70" i="1"/>
  <c r="AU70" i="1"/>
  <c r="AV70" i="1"/>
  <c r="AW70" i="1"/>
  <c r="AX70" i="1"/>
  <c r="AP71" i="1"/>
  <c r="AQ71" i="1"/>
  <c r="AR71" i="1"/>
  <c r="AS71" i="1"/>
  <c r="AT71" i="1"/>
  <c r="AU71" i="1"/>
  <c r="AV71" i="1"/>
  <c r="AW71" i="1"/>
  <c r="AX71" i="1"/>
  <c r="AP72" i="1"/>
  <c r="AQ72" i="1"/>
  <c r="AR72" i="1"/>
  <c r="AS72" i="1"/>
  <c r="AT72" i="1"/>
  <c r="AU72" i="1"/>
  <c r="AV72" i="1"/>
  <c r="AW72" i="1"/>
  <c r="AX72" i="1"/>
  <c r="AY72" i="1"/>
  <c r="AP73" i="1"/>
  <c r="AQ73" i="1"/>
  <c r="AR73" i="1"/>
  <c r="AS73" i="1"/>
  <c r="AT73" i="1"/>
  <c r="AU73" i="1"/>
  <c r="AV73" i="1"/>
  <c r="AW73" i="1"/>
  <c r="AX73" i="1"/>
  <c r="AY73" i="1"/>
  <c r="AP74" i="1"/>
  <c r="AQ74" i="1"/>
  <c r="AR74" i="1"/>
  <c r="AS74" i="1"/>
  <c r="AT74" i="1"/>
  <c r="AU74" i="1"/>
  <c r="AV74" i="1"/>
  <c r="AW74" i="1"/>
  <c r="AX74" i="1"/>
  <c r="AY74" i="1"/>
  <c r="AP75" i="1"/>
  <c r="AQ75" i="1"/>
  <c r="AR75" i="1"/>
  <c r="AS75" i="1"/>
  <c r="AT75" i="1"/>
  <c r="AU75" i="1"/>
  <c r="AV75" i="1"/>
  <c r="AW75" i="1"/>
  <c r="AX75" i="1"/>
  <c r="AY75" i="1"/>
  <c r="AP76" i="1"/>
  <c r="AQ76" i="1"/>
  <c r="AR76" i="1"/>
  <c r="AS76" i="1"/>
  <c r="AT76" i="1"/>
  <c r="AU76" i="1"/>
  <c r="AV76" i="1"/>
  <c r="AW76" i="1"/>
  <c r="AX76" i="1"/>
  <c r="AY76" i="1"/>
  <c r="AP77" i="1"/>
  <c r="AQ77" i="1"/>
  <c r="AR77" i="1"/>
  <c r="AS77" i="1"/>
  <c r="AT77" i="1"/>
  <c r="AU77" i="1"/>
  <c r="AV77" i="1"/>
  <c r="AW77" i="1"/>
  <c r="AX77" i="1"/>
  <c r="AP78" i="1"/>
  <c r="AQ78" i="1"/>
  <c r="AR78" i="1"/>
  <c r="AS78" i="1"/>
  <c r="AT78" i="1"/>
  <c r="AU78" i="1"/>
  <c r="AV78" i="1"/>
  <c r="AW78" i="1"/>
  <c r="AX78" i="1"/>
  <c r="AY78" i="1"/>
  <c r="AP79" i="1"/>
  <c r="AQ79" i="1"/>
  <c r="AR79" i="1"/>
  <c r="AS79" i="1"/>
  <c r="AT79" i="1"/>
  <c r="AU79" i="1"/>
  <c r="AV79" i="1"/>
  <c r="AW79" i="1"/>
  <c r="AX79" i="1"/>
  <c r="AP80" i="1"/>
  <c r="AQ80" i="1"/>
  <c r="AR80" i="1"/>
  <c r="AS80" i="1"/>
  <c r="AT80" i="1"/>
  <c r="AU80" i="1"/>
  <c r="AV80" i="1"/>
  <c r="AW80" i="1"/>
  <c r="AX80" i="1"/>
  <c r="AY80" i="1"/>
  <c r="AP81" i="1"/>
  <c r="AQ81" i="1"/>
  <c r="AR81" i="1"/>
  <c r="AS81" i="1"/>
  <c r="AT81" i="1"/>
  <c r="AU81" i="1"/>
  <c r="AV81" i="1"/>
  <c r="AW81" i="1"/>
  <c r="AX81" i="1"/>
  <c r="AP82" i="1"/>
  <c r="AQ82" i="1"/>
  <c r="AR82" i="1"/>
  <c r="AS82" i="1"/>
  <c r="AT82" i="1"/>
  <c r="AU82" i="1"/>
  <c r="AV82" i="1"/>
  <c r="AW82" i="1"/>
  <c r="AX82" i="1"/>
  <c r="AP83" i="1"/>
  <c r="AQ83" i="1"/>
  <c r="AR83" i="1"/>
  <c r="AS83" i="1"/>
  <c r="AT83" i="1"/>
  <c r="AV83" i="1"/>
  <c r="AW83" i="1"/>
  <c r="AX83" i="1"/>
  <c r="AY83" i="1"/>
  <c r="AP84" i="1"/>
  <c r="AQ84" i="1"/>
  <c r="AR84" i="1"/>
  <c r="AS84" i="1"/>
  <c r="AT84" i="1"/>
  <c r="AU84" i="1"/>
  <c r="AV84" i="1"/>
  <c r="AX84" i="1"/>
  <c r="AY84" i="1"/>
  <c r="AP85" i="1"/>
  <c r="AQ85" i="1"/>
  <c r="AR85" i="1"/>
  <c r="AS85" i="1"/>
  <c r="AT85" i="1"/>
  <c r="AU85" i="1"/>
  <c r="AV85" i="1"/>
  <c r="AW85" i="1"/>
  <c r="AX85" i="1"/>
  <c r="AY85" i="1"/>
  <c r="AP86" i="1"/>
  <c r="AQ86" i="1"/>
  <c r="AR86" i="1"/>
  <c r="AS86" i="1"/>
  <c r="AT86" i="1"/>
  <c r="AU86" i="1"/>
  <c r="AV86" i="1"/>
  <c r="AW86" i="1"/>
  <c r="AX86" i="1"/>
  <c r="AP87" i="1"/>
  <c r="AQ87" i="1"/>
  <c r="AR87" i="1"/>
  <c r="AS87" i="1"/>
  <c r="AT87" i="1"/>
  <c r="AU87" i="1"/>
  <c r="AV87" i="1"/>
  <c r="AW87" i="1"/>
  <c r="AX87" i="1"/>
  <c r="AP88" i="1"/>
  <c r="AQ88" i="1"/>
  <c r="AR88" i="1"/>
  <c r="AS88" i="1"/>
  <c r="AT88" i="1"/>
  <c r="AU88" i="1"/>
  <c r="AV88" i="1"/>
  <c r="AW88" i="1"/>
  <c r="AX88" i="1"/>
  <c r="AY88" i="1"/>
  <c r="AP89" i="1"/>
  <c r="AQ89" i="1"/>
  <c r="AR89" i="1"/>
  <c r="AS89" i="1"/>
  <c r="AT89" i="1"/>
  <c r="AU89" i="1"/>
  <c r="AV89" i="1"/>
  <c r="AW89" i="1"/>
  <c r="AX89" i="1"/>
  <c r="AP90" i="1"/>
  <c r="AQ90" i="1"/>
  <c r="AR90" i="1"/>
  <c r="AS90" i="1"/>
  <c r="AT90" i="1"/>
  <c r="AU90" i="1"/>
  <c r="AV90" i="1"/>
  <c r="AX90" i="1"/>
  <c r="AY90" i="1"/>
  <c r="AP91" i="1"/>
  <c r="AQ91" i="1"/>
  <c r="AR91" i="1"/>
  <c r="AS91" i="1"/>
  <c r="AT91" i="1"/>
  <c r="AU91" i="1"/>
  <c r="AV91" i="1"/>
  <c r="AW91" i="1"/>
  <c r="AX91" i="1"/>
  <c r="AP92" i="1"/>
  <c r="AQ92" i="1"/>
  <c r="AR92" i="1"/>
  <c r="AS92" i="1"/>
  <c r="AT92" i="1"/>
  <c r="AU92" i="1"/>
  <c r="AV92" i="1"/>
  <c r="AW92" i="1"/>
  <c r="AX92" i="1"/>
  <c r="AY92" i="1"/>
  <c r="AP93" i="1"/>
  <c r="AQ93" i="1"/>
  <c r="AR93" i="1"/>
  <c r="AS93" i="1"/>
  <c r="AT93" i="1"/>
  <c r="AU93" i="1"/>
  <c r="AV93" i="1"/>
  <c r="AW93" i="1"/>
  <c r="AX93" i="1"/>
  <c r="AP94" i="1"/>
  <c r="AQ94" i="1"/>
  <c r="AR94" i="1"/>
  <c r="AS94" i="1"/>
  <c r="AT94" i="1"/>
  <c r="AU94" i="1"/>
  <c r="AV94" i="1"/>
  <c r="AW94" i="1"/>
  <c r="AX94" i="1"/>
  <c r="AP95" i="1"/>
  <c r="AQ95" i="1"/>
  <c r="AR95" i="1"/>
  <c r="AS95" i="1"/>
  <c r="AT95" i="1"/>
  <c r="AU95" i="1"/>
  <c r="AV95" i="1"/>
  <c r="AW95" i="1"/>
  <c r="AX95" i="1"/>
  <c r="AP96" i="1"/>
  <c r="AQ96" i="1"/>
  <c r="AR96" i="1"/>
  <c r="AS96" i="1"/>
  <c r="AT96" i="1"/>
  <c r="AU96" i="1"/>
  <c r="AV96" i="1"/>
  <c r="AW96" i="1"/>
  <c r="AX96" i="1"/>
  <c r="AP97" i="1"/>
  <c r="AQ97" i="1"/>
  <c r="AR97" i="1"/>
  <c r="AS97" i="1"/>
  <c r="AT97" i="1"/>
  <c r="AU97" i="1"/>
  <c r="AV97" i="1"/>
  <c r="AW97" i="1"/>
  <c r="AX97" i="1"/>
  <c r="AY97" i="1"/>
  <c r="AP98" i="1"/>
  <c r="AQ98" i="1"/>
  <c r="AR98" i="1"/>
  <c r="AS98" i="1"/>
  <c r="AT98" i="1"/>
  <c r="AU98" i="1"/>
  <c r="AV98" i="1"/>
  <c r="AW98" i="1"/>
  <c r="AX98" i="1"/>
  <c r="AY98" i="1"/>
  <c r="AP99" i="1"/>
  <c r="AQ99" i="1"/>
  <c r="AR99" i="1"/>
  <c r="AS99" i="1"/>
  <c r="AT99" i="1"/>
  <c r="AU99" i="1"/>
  <c r="AV99" i="1"/>
  <c r="AW99" i="1"/>
  <c r="AX99" i="1"/>
  <c r="AY99" i="1"/>
  <c r="AP100" i="1"/>
  <c r="AQ100" i="1"/>
  <c r="AR100" i="1"/>
  <c r="AS100" i="1"/>
  <c r="AT100" i="1"/>
  <c r="AU100" i="1"/>
  <c r="AV100" i="1"/>
  <c r="AW100" i="1"/>
  <c r="AX100" i="1"/>
  <c r="AP101" i="1"/>
  <c r="AQ101" i="1"/>
  <c r="AR101" i="1"/>
  <c r="AS101" i="1"/>
  <c r="AT101" i="1"/>
  <c r="AU101" i="1"/>
  <c r="AV101" i="1"/>
  <c r="AW101" i="1"/>
  <c r="AX101" i="1"/>
  <c r="AP102" i="1"/>
  <c r="AQ102" i="1"/>
  <c r="AR102" i="1"/>
  <c r="AS102" i="1"/>
  <c r="AT102" i="1"/>
  <c r="AU102" i="1"/>
  <c r="AV102" i="1"/>
  <c r="AW102" i="1"/>
  <c r="AX102" i="1"/>
  <c r="AP103" i="1"/>
  <c r="AQ103" i="1"/>
  <c r="AR103" i="1"/>
  <c r="AS103" i="1"/>
  <c r="AT103" i="1"/>
  <c r="AU103" i="1"/>
  <c r="AV103" i="1"/>
  <c r="AW103" i="1"/>
  <c r="AX103" i="1"/>
  <c r="AP104" i="1"/>
  <c r="AQ104" i="1"/>
  <c r="AR104" i="1"/>
  <c r="AS104" i="1"/>
  <c r="AT104" i="1"/>
  <c r="AU104" i="1"/>
  <c r="AV104" i="1"/>
  <c r="AW104" i="1"/>
  <c r="AX104" i="1"/>
  <c r="AY104" i="1"/>
  <c r="AP105" i="1"/>
  <c r="AQ105" i="1"/>
  <c r="AR105" i="1"/>
  <c r="AS105" i="1"/>
  <c r="AT105" i="1"/>
  <c r="AU105" i="1"/>
  <c r="AV105" i="1"/>
  <c r="AW105" i="1"/>
  <c r="AX105" i="1"/>
  <c r="AY105" i="1"/>
  <c r="AP106" i="1"/>
  <c r="AQ106" i="1"/>
  <c r="AR106" i="1"/>
  <c r="AS106" i="1"/>
  <c r="AT106" i="1"/>
  <c r="AU106" i="1"/>
  <c r="AV106" i="1"/>
  <c r="AW106" i="1"/>
  <c r="AX106" i="1"/>
  <c r="AP107" i="1"/>
  <c r="AQ107" i="1"/>
  <c r="AR107" i="1"/>
  <c r="AS107" i="1"/>
  <c r="AT107" i="1"/>
  <c r="AU107" i="1"/>
  <c r="AV107" i="1"/>
  <c r="AW107" i="1"/>
  <c r="AX107" i="1"/>
  <c r="AP108" i="1"/>
  <c r="AQ108" i="1"/>
  <c r="AR108" i="1"/>
  <c r="AS108" i="1"/>
  <c r="AT108" i="1"/>
  <c r="AU108" i="1"/>
  <c r="AV108" i="1"/>
  <c r="AX108" i="1"/>
  <c r="AY108" i="1"/>
  <c r="AP109" i="1"/>
  <c r="AQ109" i="1"/>
  <c r="AR109" i="1"/>
  <c r="AS109" i="1"/>
  <c r="AT109" i="1"/>
  <c r="AU109" i="1"/>
  <c r="AV109" i="1"/>
  <c r="AW109" i="1"/>
  <c r="AX109" i="1"/>
  <c r="AY109" i="1"/>
  <c r="AP110" i="1"/>
  <c r="AQ110" i="1"/>
  <c r="AR110" i="1"/>
  <c r="AS110" i="1"/>
  <c r="AT110" i="1"/>
  <c r="AU110" i="1"/>
  <c r="AV110" i="1"/>
  <c r="AW110" i="1"/>
  <c r="AX110" i="1"/>
  <c r="AP111" i="1"/>
  <c r="AQ111" i="1"/>
  <c r="AR111" i="1"/>
  <c r="AS111" i="1"/>
  <c r="AT111" i="1"/>
  <c r="AU111" i="1"/>
  <c r="AV111" i="1"/>
  <c r="AW111" i="1"/>
  <c r="AX111" i="1"/>
  <c r="AP112" i="1"/>
  <c r="AQ112" i="1"/>
  <c r="AR112" i="1"/>
  <c r="AS112" i="1"/>
  <c r="AT112" i="1"/>
  <c r="AU112" i="1"/>
  <c r="AV112" i="1"/>
  <c r="AW112" i="1"/>
  <c r="AX112" i="1"/>
  <c r="AP113" i="1"/>
  <c r="AQ113" i="1"/>
  <c r="AR113" i="1"/>
  <c r="AS113" i="1"/>
  <c r="AT113" i="1"/>
  <c r="AU113" i="1"/>
  <c r="AV113" i="1"/>
  <c r="AW113" i="1"/>
  <c r="AX113" i="1"/>
  <c r="AY113" i="1"/>
  <c r="AP114" i="1"/>
  <c r="AQ114" i="1"/>
  <c r="AR114" i="1"/>
  <c r="AS114" i="1"/>
  <c r="AT114" i="1"/>
  <c r="AU114" i="1"/>
  <c r="AV114" i="1"/>
  <c r="AW114" i="1"/>
  <c r="AX114" i="1"/>
  <c r="AP115" i="1"/>
  <c r="AQ115" i="1"/>
  <c r="AR115" i="1"/>
  <c r="AS115" i="1"/>
  <c r="AT115" i="1"/>
  <c r="AU115" i="1"/>
  <c r="AV115" i="1"/>
  <c r="AW115" i="1"/>
  <c r="AX115" i="1"/>
  <c r="AY115" i="1"/>
  <c r="AP116" i="1"/>
  <c r="AQ116" i="1"/>
  <c r="AR116" i="1"/>
  <c r="AS116" i="1"/>
  <c r="AT116" i="1"/>
  <c r="AU116" i="1"/>
  <c r="AV116" i="1"/>
  <c r="AW116" i="1"/>
  <c r="AX116" i="1"/>
  <c r="AY116" i="1"/>
  <c r="AP117" i="1"/>
  <c r="AQ117" i="1"/>
  <c r="AR117" i="1"/>
  <c r="AS117" i="1"/>
  <c r="AT117" i="1"/>
  <c r="AU117" i="1"/>
  <c r="AV117" i="1"/>
  <c r="AW117" i="1"/>
  <c r="AX117" i="1"/>
  <c r="AP118" i="1"/>
  <c r="AQ118" i="1"/>
  <c r="AR118" i="1"/>
  <c r="AS118" i="1"/>
  <c r="AT118" i="1"/>
  <c r="AU118" i="1"/>
  <c r="AV118" i="1"/>
  <c r="AW118" i="1"/>
  <c r="AX118" i="1"/>
  <c r="AP119" i="1"/>
  <c r="AQ119" i="1"/>
  <c r="AR119" i="1"/>
  <c r="AS119" i="1"/>
  <c r="AT119" i="1"/>
  <c r="AU119" i="1"/>
  <c r="AV119" i="1"/>
  <c r="AW119" i="1"/>
  <c r="AX119" i="1"/>
  <c r="AP120" i="1"/>
  <c r="AQ120" i="1"/>
  <c r="AR120" i="1"/>
  <c r="AS120" i="1"/>
  <c r="AT120" i="1"/>
  <c r="AU120" i="1"/>
  <c r="AV120" i="1"/>
  <c r="AW120" i="1"/>
  <c r="AX120" i="1"/>
  <c r="AP121" i="1"/>
  <c r="AQ121" i="1"/>
  <c r="AR121" i="1"/>
  <c r="AS121" i="1"/>
  <c r="AT121" i="1"/>
  <c r="AU121" i="1"/>
  <c r="AV121" i="1"/>
  <c r="AW121" i="1"/>
  <c r="AX121" i="1"/>
  <c r="AY121" i="1"/>
  <c r="AP122" i="1"/>
  <c r="AQ122" i="1"/>
  <c r="AR122" i="1"/>
  <c r="AS122" i="1"/>
  <c r="AT122" i="1"/>
  <c r="AU122" i="1"/>
  <c r="AV122" i="1"/>
  <c r="AW122" i="1"/>
  <c r="AX122" i="1"/>
  <c r="AY122" i="1"/>
  <c r="AP123" i="1"/>
  <c r="AQ123" i="1"/>
  <c r="AR123" i="1"/>
  <c r="AS123" i="1"/>
  <c r="AT123" i="1"/>
  <c r="AU123" i="1"/>
  <c r="AV123" i="1"/>
  <c r="AW123" i="1"/>
  <c r="AX123" i="1"/>
  <c r="AY123" i="1"/>
  <c r="AP124" i="1"/>
  <c r="AQ124" i="1"/>
  <c r="AR124" i="1"/>
  <c r="AS124" i="1"/>
  <c r="AT124" i="1"/>
  <c r="AU124" i="1"/>
  <c r="AV124" i="1"/>
  <c r="AW124" i="1"/>
  <c r="AX124" i="1"/>
  <c r="AY124" i="1"/>
  <c r="AP125" i="1"/>
  <c r="AQ125" i="1"/>
  <c r="AR125" i="1"/>
  <c r="AS125" i="1"/>
  <c r="AT125" i="1"/>
  <c r="AU125" i="1"/>
  <c r="AV125" i="1"/>
  <c r="AW125" i="1"/>
  <c r="AX125" i="1"/>
  <c r="AP126" i="1"/>
  <c r="AQ126" i="1"/>
  <c r="AR126" i="1"/>
  <c r="AS126" i="1"/>
  <c r="AT126" i="1"/>
  <c r="AU126" i="1"/>
  <c r="AV126" i="1"/>
  <c r="AW126" i="1"/>
  <c r="AX126" i="1"/>
  <c r="AY126" i="1"/>
  <c r="AP127" i="1"/>
  <c r="AQ127" i="1"/>
  <c r="AR127" i="1"/>
  <c r="AS127" i="1"/>
  <c r="AT127" i="1"/>
  <c r="AU127" i="1"/>
  <c r="AV127" i="1"/>
  <c r="AW127" i="1"/>
  <c r="AX127" i="1"/>
  <c r="AY127" i="1"/>
  <c r="AP128" i="1"/>
  <c r="AQ128" i="1"/>
  <c r="AR128" i="1"/>
  <c r="AS128" i="1"/>
  <c r="AT128" i="1"/>
  <c r="AU128" i="1"/>
  <c r="AV128" i="1"/>
  <c r="AW128" i="1"/>
  <c r="AX128" i="1"/>
  <c r="AP129" i="1"/>
  <c r="AQ129" i="1"/>
  <c r="AR129" i="1"/>
  <c r="AS129" i="1"/>
  <c r="AT129" i="1"/>
  <c r="AU129" i="1"/>
  <c r="AV129" i="1"/>
  <c r="AW129" i="1"/>
  <c r="AX129" i="1"/>
  <c r="AY129" i="1"/>
  <c r="AP130" i="1"/>
  <c r="AQ130" i="1"/>
  <c r="AR130" i="1"/>
  <c r="AS130" i="1"/>
  <c r="AT130" i="1"/>
  <c r="AU130" i="1"/>
  <c r="AV130" i="1"/>
  <c r="AW130" i="1"/>
  <c r="AX130" i="1"/>
  <c r="AY130" i="1"/>
  <c r="AP131" i="1"/>
  <c r="AQ131" i="1"/>
  <c r="AR131" i="1"/>
  <c r="AS131" i="1"/>
  <c r="AT131" i="1"/>
  <c r="AU131" i="1"/>
  <c r="AV131" i="1"/>
  <c r="AW131" i="1"/>
  <c r="AX131" i="1"/>
  <c r="AY131" i="1"/>
  <c r="AP132" i="1"/>
  <c r="AQ132" i="1"/>
  <c r="AR132" i="1"/>
  <c r="AS132" i="1"/>
  <c r="AT132" i="1"/>
  <c r="AU132" i="1"/>
  <c r="AV132" i="1"/>
  <c r="AW132" i="1"/>
  <c r="AX132" i="1"/>
  <c r="AY132" i="1"/>
  <c r="AP133" i="1"/>
  <c r="AQ133" i="1"/>
  <c r="AR133" i="1"/>
  <c r="AS133" i="1"/>
  <c r="AT133" i="1"/>
  <c r="AU133" i="1"/>
  <c r="AV133" i="1"/>
  <c r="AX133" i="1"/>
  <c r="AY133" i="1"/>
  <c r="AP134" i="1"/>
  <c r="AQ134" i="1"/>
  <c r="AR134" i="1"/>
  <c r="AS134" i="1"/>
  <c r="AT134" i="1"/>
  <c r="AU134" i="1"/>
  <c r="AV134" i="1"/>
  <c r="AW134" i="1"/>
  <c r="AX134" i="1"/>
  <c r="AY134" i="1"/>
  <c r="AP135" i="1"/>
  <c r="AQ135" i="1"/>
  <c r="AR135" i="1"/>
  <c r="AS135" i="1"/>
  <c r="AT135" i="1"/>
  <c r="AU135" i="1"/>
  <c r="AV135" i="1"/>
  <c r="AW135" i="1"/>
  <c r="AX135" i="1"/>
  <c r="AP136" i="1"/>
  <c r="AQ136" i="1"/>
  <c r="AR136" i="1"/>
  <c r="AS136" i="1"/>
  <c r="AT136" i="1"/>
  <c r="AU136" i="1"/>
  <c r="AV136" i="1"/>
  <c r="AW136" i="1"/>
  <c r="AX136" i="1"/>
  <c r="AY136" i="1"/>
  <c r="AP137" i="1"/>
  <c r="AQ137" i="1"/>
  <c r="AR137" i="1"/>
  <c r="AS137" i="1"/>
  <c r="AT137" i="1"/>
  <c r="AU137" i="1"/>
  <c r="AV137" i="1"/>
  <c r="AW137" i="1"/>
  <c r="AX137" i="1"/>
  <c r="AP138" i="1"/>
  <c r="AQ138" i="1"/>
  <c r="AR138" i="1"/>
  <c r="AS138" i="1"/>
  <c r="AT138" i="1"/>
  <c r="AU138" i="1"/>
  <c r="AV138" i="1"/>
  <c r="AW138" i="1"/>
  <c r="AX138" i="1"/>
  <c r="AY138" i="1"/>
  <c r="AP139" i="1"/>
  <c r="AQ139" i="1"/>
  <c r="AR139" i="1"/>
  <c r="AS139" i="1"/>
  <c r="AT139" i="1"/>
  <c r="AU139" i="1"/>
  <c r="AV139" i="1"/>
  <c r="AW139" i="1"/>
  <c r="AX139" i="1"/>
  <c r="AY139" i="1"/>
  <c r="AP140" i="1"/>
  <c r="AQ140" i="1"/>
  <c r="AR140" i="1"/>
  <c r="AS140" i="1"/>
  <c r="AT140" i="1"/>
  <c r="AU140" i="1"/>
  <c r="AV140" i="1"/>
  <c r="AW140" i="1"/>
  <c r="AX140" i="1"/>
  <c r="AP141" i="1"/>
  <c r="AQ141" i="1"/>
  <c r="AR141" i="1"/>
  <c r="AS141" i="1"/>
  <c r="AT141" i="1"/>
  <c r="AU141" i="1"/>
  <c r="AV141" i="1"/>
  <c r="AW141" i="1"/>
  <c r="AX141" i="1"/>
  <c r="AP142" i="1"/>
  <c r="AQ142" i="1"/>
  <c r="AR142" i="1"/>
  <c r="AS142" i="1"/>
  <c r="AT142" i="1"/>
  <c r="AU142" i="1"/>
  <c r="AV142" i="1"/>
  <c r="AW142" i="1"/>
  <c r="AX142" i="1"/>
  <c r="AY142" i="1"/>
  <c r="AP143" i="1"/>
  <c r="AQ143" i="1"/>
  <c r="AR143" i="1"/>
  <c r="AS143" i="1"/>
  <c r="AT143" i="1"/>
  <c r="AU143" i="1"/>
  <c r="AV143" i="1"/>
  <c r="AW143" i="1"/>
  <c r="AX143" i="1"/>
  <c r="AP144" i="1"/>
  <c r="AQ144" i="1"/>
  <c r="AR144" i="1"/>
  <c r="AS144" i="1"/>
  <c r="AT144" i="1"/>
  <c r="AU144" i="1"/>
  <c r="AV144" i="1"/>
  <c r="AX144" i="1"/>
  <c r="AY144" i="1"/>
  <c r="AP145" i="1"/>
  <c r="AQ145" i="1"/>
  <c r="AR145" i="1"/>
  <c r="AS145" i="1"/>
  <c r="AT145" i="1"/>
  <c r="AU145" i="1"/>
  <c r="AV145" i="1"/>
  <c r="AW145" i="1"/>
  <c r="AX145" i="1"/>
  <c r="AP146" i="1"/>
  <c r="AQ146" i="1"/>
  <c r="AR146" i="1"/>
  <c r="AS146" i="1"/>
  <c r="AT146" i="1"/>
  <c r="AU146" i="1"/>
  <c r="AV146" i="1"/>
  <c r="AW146" i="1"/>
  <c r="AX146" i="1"/>
  <c r="AY146" i="1"/>
  <c r="AP147" i="1"/>
  <c r="AQ147" i="1"/>
  <c r="AR147" i="1"/>
  <c r="AS147" i="1"/>
  <c r="AT147" i="1"/>
  <c r="AU147" i="1"/>
  <c r="AV147" i="1"/>
  <c r="AW147" i="1"/>
  <c r="AX147" i="1"/>
  <c r="AY147" i="1"/>
  <c r="AP148" i="1"/>
  <c r="AQ148" i="1"/>
  <c r="AR148" i="1"/>
  <c r="AS148" i="1"/>
  <c r="AT148" i="1"/>
  <c r="AU148" i="1"/>
  <c r="AV148" i="1"/>
  <c r="AW148" i="1"/>
  <c r="AX148" i="1"/>
  <c r="AP149" i="1"/>
  <c r="AQ149" i="1"/>
  <c r="AR149" i="1"/>
  <c r="AS149" i="1"/>
  <c r="AT149" i="1"/>
  <c r="AU149" i="1"/>
  <c r="AV149" i="1"/>
  <c r="AW149" i="1"/>
  <c r="AX149" i="1"/>
  <c r="AP150" i="1"/>
  <c r="AQ150" i="1"/>
  <c r="AR150" i="1"/>
  <c r="AS150" i="1"/>
  <c r="AT150" i="1"/>
  <c r="AU150" i="1"/>
  <c r="AV150" i="1"/>
  <c r="AW150" i="1"/>
  <c r="AX150" i="1"/>
  <c r="AP151" i="1"/>
  <c r="AQ151" i="1"/>
  <c r="AR151" i="1"/>
  <c r="AS151" i="1"/>
  <c r="AT151" i="1"/>
  <c r="AU151" i="1"/>
  <c r="AV151" i="1"/>
  <c r="AW151" i="1"/>
  <c r="AX151" i="1"/>
  <c r="AP152" i="1"/>
  <c r="AQ152" i="1"/>
  <c r="AR152" i="1"/>
  <c r="AS152" i="1"/>
  <c r="AT152" i="1"/>
  <c r="AU152" i="1"/>
  <c r="AV152" i="1"/>
  <c r="AW152" i="1"/>
  <c r="AX152" i="1"/>
  <c r="AY152" i="1"/>
  <c r="AP153" i="1"/>
  <c r="AQ153" i="1"/>
  <c r="AR153" i="1"/>
  <c r="AS153" i="1"/>
  <c r="AT153" i="1"/>
  <c r="AU153" i="1"/>
  <c r="AV153" i="1"/>
  <c r="AW153" i="1"/>
  <c r="AX153" i="1"/>
  <c r="AP154" i="1"/>
  <c r="AQ154" i="1"/>
  <c r="AR154" i="1"/>
  <c r="AS154" i="1"/>
  <c r="AT154" i="1"/>
  <c r="AU154" i="1"/>
  <c r="AV154" i="1"/>
  <c r="AW154" i="1"/>
  <c r="AX154" i="1"/>
  <c r="AP155" i="1"/>
  <c r="AQ155" i="1"/>
  <c r="AR155" i="1"/>
  <c r="AS155" i="1"/>
  <c r="AT155" i="1"/>
  <c r="AU155" i="1"/>
  <c r="AV155" i="1"/>
  <c r="AW155" i="1"/>
  <c r="AX155" i="1"/>
  <c r="AP156" i="1"/>
  <c r="AQ156" i="1"/>
  <c r="AR156" i="1"/>
  <c r="AS156" i="1"/>
  <c r="AT156" i="1"/>
  <c r="AU156" i="1"/>
  <c r="AV156" i="1"/>
  <c r="AW156" i="1"/>
  <c r="AX156" i="1"/>
  <c r="AY156" i="1"/>
  <c r="AP157" i="1"/>
  <c r="AQ157" i="1"/>
  <c r="AR157" i="1"/>
  <c r="AS157" i="1"/>
  <c r="AT157" i="1"/>
  <c r="AU157" i="1"/>
  <c r="AV157" i="1"/>
  <c r="AW157" i="1"/>
  <c r="AX157" i="1"/>
  <c r="AY157" i="1"/>
  <c r="AP158" i="1"/>
  <c r="AQ158" i="1"/>
  <c r="AR158" i="1"/>
  <c r="AS158" i="1"/>
  <c r="AT158" i="1"/>
  <c r="AU158" i="1"/>
  <c r="AV158" i="1"/>
  <c r="AW158" i="1"/>
  <c r="AX158" i="1"/>
  <c r="AP159" i="1"/>
  <c r="AQ159" i="1"/>
  <c r="AR159" i="1"/>
  <c r="AS159" i="1"/>
  <c r="AT159" i="1"/>
  <c r="AU159" i="1"/>
  <c r="AV159" i="1"/>
  <c r="AW159" i="1"/>
  <c r="AX159" i="1"/>
  <c r="AY159" i="1"/>
  <c r="AP160" i="1"/>
  <c r="AQ160" i="1"/>
  <c r="AR160" i="1"/>
  <c r="AS160" i="1"/>
  <c r="AT160" i="1"/>
  <c r="AU160" i="1"/>
  <c r="AV160" i="1"/>
  <c r="AW160" i="1"/>
  <c r="AX160" i="1"/>
  <c r="AY160" i="1"/>
  <c r="AP161" i="1"/>
  <c r="AQ161" i="1"/>
  <c r="AR161" i="1"/>
  <c r="AS161" i="1"/>
  <c r="AT161" i="1"/>
  <c r="AU161" i="1"/>
  <c r="AV161" i="1"/>
  <c r="AW161" i="1"/>
  <c r="AX161" i="1"/>
  <c r="AY161" i="1"/>
  <c r="AP162" i="1"/>
  <c r="AQ162" i="1"/>
  <c r="AR162" i="1"/>
  <c r="AS162" i="1"/>
  <c r="AT162" i="1"/>
  <c r="AU162" i="1"/>
  <c r="AV162" i="1"/>
  <c r="AW162" i="1"/>
  <c r="AX162" i="1"/>
  <c r="AP163" i="1"/>
  <c r="AQ163" i="1"/>
  <c r="AR163" i="1"/>
  <c r="AS163" i="1"/>
  <c r="AT163" i="1"/>
  <c r="AU163" i="1"/>
  <c r="AV163" i="1"/>
  <c r="AW163" i="1"/>
  <c r="AX163" i="1"/>
  <c r="AP164" i="1"/>
  <c r="AQ164" i="1"/>
  <c r="AR164" i="1"/>
  <c r="AS164" i="1"/>
  <c r="AT164" i="1"/>
  <c r="AU164" i="1"/>
  <c r="AV164" i="1"/>
  <c r="AW164" i="1"/>
  <c r="AX164" i="1"/>
  <c r="AP165" i="1"/>
  <c r="AQ165" i="1"/>
  <c r="AR165" i="1"/>
  <c r="AS165" i="1"/>
  <c r="AT165" i="1"/>
  <c r="AU165" i="1"/>
  <c r="AV165" i="1"/>
  <c r="AW165" i="1"/>
  <c r="AX165" i="1"/>
  <c r="AY165" i="1"/>
  <c r="AP166" i="1"/>
  <c r="AQ166" i="1"/>
  <c r="AR166" i="1"/>
  <c r="AS166" i="1"/>
  <c r="AT166" i="1"/>
  <c r="AU166" i="1"/>
  <c r="AV166" i="1"/>
  <c r="AW166" i="1"/>
  <c r="AX166" i="1"/>
  <c r="AY166" i="1"/>
  <c r="AP167" i="1"/>
  <c r="AQ167" i="1"/>
  <c r="AR167" i="1"/>
  <c r="AS167" i="1"/>
  <c r="AT167" i="1"/>
  <c r="AU167" i="1"/>
  <c r="AV167" i="1"/>
  <c r="AW167" i="1"/>
  <c r="AX167" i="1"/>
  <c r="AP168" i="1"/>
  <c r="AQ168" i="1"/>
  <c r="AR168" i="1"/>
  <c r="AS168" i="1"/>
  <c r="AT168" i="1"/>
  <c r="AU168" i="1"/>
  <c r="AV168" i="1"/>
  <c r="AW168" i="1"/>
  <c r="AY168" i="1"/>
  <c r="AP169" i="1"/>
  <c r="AQ169" i="1"/>
  <c r="AR169" i="1"/>
  <c r="AS169" i="1"/>
  <c r="AT169" i="1"/>
  <c r="AU169" i="1"/>
  <c r="AV169" i="1"/>
  <c r="AW169" i="1"/>
  <c r="AX169" i="1"/>
  <c r="AP170" i="1"/>
  <c r="AQ170" i="1"/>
  <c r="AR170" i="1"/>
  <c r="AS170" i="1"/>
  <c r="AT170" i="1"/>
  <c r="AU170" i="1"/>
  <c r="AV170" i="1"/>
  <c r="AX170" i="1"/>
  <c r="AY170" i="1"/>
  <c r="AP171" i="1"/>
  <c r="AQ171" i="1"/>
  <c r="AR171" i="1"/>
  <c r="AS171" i="1"/>
  <c r="AT171" i="1"/>
  <c r="AU171" i="1"/>
  <c r="AV171" i="1"/>
  <c r="AW171" i="1"/>
  <c r="AX171" i="1"/>
  <c r="AP172" i="1"/>
  <c r="AQ172" i="1"/>
  <c r="AR172" i="1"/>
  <c r="AS172" i="1"/>
  <c r="AT172" i="1"/>
  <c r="AU172" i="1"/>
  <c r="AV172" i="1"/>
  <c r="AW172" i="1"/>
  <c r="AX172" i="1"/>
  <c r="AY172" i="1"/>
  <c r="AP173" i="1"/>
  <c r="AQ173" i="1"/>
  <c r="AR173" i="1"/>
  <c r="AS173" i="1"/>
  <c r="AT173" i="1"/>
  <c r="AU173" i="1"/>
  <c r="AV173" i="1"/>
  <c r="AW173" i="1"/>
  <c r="AX173" i="1"/>
  <c r="AY173" i="1"/>
  <c r="AP174" i="1"/>
  <c r="AQ174" i="1"/>
  <c r="AR174" i="1"/>
  <c r="AS174" i="1"/>
  <c r="AT174" i="1"/>
  <c r="AU174" i="1"/>
  <c r="AV174" i="1"/>
  <c r="AW174" i="1"/>
  <c r="AX174" i="1"/>
  <c r="AP175" i="1"/>
  <c r="AQ175" i="1"/>
  <c r="AR175" i="1"/>
  <c r="AS175" i="1"/>
  <c r="AT175" i="1"/>
  <c r="AU175" i="1"/>
  <c r="AV175" i="1"/>
  <c r="AW175" i="1"/>
  <c r="AX175" i="1"/>
  <c r="AP176" i="1"/>
  <c r="AQ176" i="1"/>
  <c r="AR176" i="1"/>
  <c r="AS176" i="1"/>
  <c r="AT176" i="1"/>
  <c r="AU176" i="1"/>
  <c r="AV176" i="1"/>
  <c r="AW176" i="1"/>
  <c r="AX176" i="1"/>
  <c r="AP177" i="1"/>
  <c r="AQ177" i="1"/>
  <c r="AR177" i="1"/>
  <c r="AS177" i="1"/>
  <c r="AT177" i="1"/>
  <c r="AU177" i="1"/>
  <c r="AV177" i="1"/>
  <c r="AW177" i="1"/>
  <c r="AX177" i="1"/>
  <c r="AP178" i="1"/>
  <c r="AQ178" i="1"/>
  <c r="AR178" i="1"/>
  <c r="AS178" i="1"/>
  <c r="AT178" i="1"/>
  <c r="AU178" i="1"/>
  <c r="AV178" i="1"/>
  <c r="AW178" i="1"/>
  <c r="AX178" i="1"/>
  <c r="AP179" i="1"/>
  <c r="AQ179" i="1"/>
  <c r="AR179" i="1"/>
  <c r="AS179" i="1"/>
  <c r="AT179" i="1"/>
  <c r="AU179" i="1"/>
  <c r="AV179" i="1"/>
  <c r="AW179" i="1"/>
  <c r="AX179" i="1"/>
  <c r="AP180" i="1"/>
  <c r="AQ180" i="1"/>
  <c r="AR180" i="1"/>
  <c r="AS180" i="1"/>
  <c r="AT180" i="1"/>
  <c r="AU180" i="1"/>
  <c r="AV180" i="1"/>
  <c r="AW180" i="1"/>
  <c r="AX180" i="1"/>
  <c r="AY180" i="1"/>
  <c r="AP181" i="1"/>
  <c r="AQ181" i="1"/>
  <c r="AR181" i="1"/>
  <c r="AS181" i="1"/>
  <c r="AT181" i="1"/>
  <c r="AU181" i="1"/>
  <c r="AV181" i="1"/>
  <c r="AW181" i="1"/>
  <c r="AX181" i="1"/>
  <c r="AP182" i="1"/>
  <c r="AQ182" i="1"/>
  <c r="AR182" i="1"/>
  <c r="AS182" i="1"/>
  <c r="AT182" i="1"/>
  <c r="AU182" i="1"/>
  <c r="AV182" i="1"/>
  <c r="AW182" i="1"/>
  <c r="AX182" i="1"/>
  <c r="AP183" i="1"/>
  <c r="AQ183" i="1"/>
  <c r="AR183" i="1"/>
  <c r="AS183" i="1"/>
  <c r="AT183" i="1"/>
  <c r="AU183" i="1"/>
  <c r="AV183" i="1"/>
  <c r="AW183" i="1"/>
  <c r="AX183" i="1"/>
  <c r="AP184" i="1"/>
  <c r="AQ184" i="1"/>
  <c r="AR184" i="1"/>
  <c r="AS184" i="1"/>
  <c r="AT184" i="1"/>
  <c r="AU184" i="1"/>
  <c r="AV184" i="1"/>
  <c r="AW184" i="1"/>
  <c r="AX184" i="1"/>
  <c r="AY184" i="1"/>
  <c r="AP185" i="1"/>
  <c r="AQ185" i="1"/>
  <c r="AR185" i="1"/>
  <c r="AS185" i="1"/>
  <c r="AT185" i="1"/>
  <c r="AU185" i="1"/>
  <c r="AV185" i="1"/>
  <c r="AW185" i="1"/>
  <c r="AX185" i="1"/>
  <c r="AY185" i="1"/>
  <c r="AP186" i="1"/>
  <c r="AQ186" i="1"/>
  <c r="AR186" i="1"/>
  <c r="AS186" i="1"/>
  <c r="AT186" i="1"/>
  <c r="AU186" i="1"/>
  <c r="AV186" i="1"/>
  <c r="AW186" i="1"/>
  <c r="AX186" i="1"/>
  <c r="AY186" i="1"/>
  <c r="AP187" i="1"/>
  <c r="AQ187" i="1"/>
  <c r="AR187" i="1"/>
  <c r="AS187" i="1"/>
  <c r="AT187" i="1"/>
  <c r="AU187" i="1"/>
  <c r="AV187" i="1"/>
  <c r="AW187" i="1"/>
  <c r="AX187" i="1"/>
  <c r="AY187" i="1"/>
  <c r="AP188" i="1"/>
  <c r="AQ188" i="1"/>
  <c r="AR188" i="1"/>
  <c r="AS188" i="1"/>
  <c r="AT188" i="1"/>
  <c r="AU188" i="1"/>
  <c r="AV188" i="1"/>
  <c r="AX188" i="1"/>
  <c r="AY188" i="1"/>
  <c r="AP189" i="1"/>
  <c r="AQ189" i="1"/>
  <c r="AR189" i="1"/>
  <c r="AS189" i="1"/>
  <c r="AT189" i="1"/>
  <c r="AU189" i="1"/>
  <c r="AV189" i="1"/>
  <c r="AW189" i="1"/>
  <c r="AX189" i="1"/>
  <c r="AP190" i="1"/>
  <c r="AQ190" i="1"/>
  <c r="AR190" i="1"/>
  <c r="AS190" i="1"/>
  <c r="AT190" i="1"/>
  <c r="AU190" i="1"/>
  <c r="AV190" i="1"/>
  <c r="AW190" i="1"/>
  <c r="AX190" i="1"/>
  <c r="AY190" i="1"/>
  <c r="AP191" i="1"/>
  <c r="AQ191" i="1"/>
  <c r="AR191" i="1"/>
  <c r="AS191" i="1"/>
  <c r="AT191" i="1"/>
  <c r="AU191" i="1"/>
  <c r="AV191" i="1"/>
  <c r="AW191" i="1"/>
  <c r="AX191" i="1"/>
  <c r="AP192" i="1"/>
  <c r="AQ192" i="1"/>
  <c r="AR192" i="1"/>
  <c r="AS192" i="1"/>
  <c r="AT192" i="1"/>
  <c r="AU192" i="1"/>
  <c r="AV192" i="1"/>
  <c r="AW192" i="1"/>
  <c r="AX192" i="1"/>
  <c r="AP193" i="1"/>
  <c r="AQ193" i="1"/>
  <c r="AR193" i="1"/>
  <c r="AS193" i="1"/>
  <c r="AT193" i="1"/>
  <c r="AU193" i="1"/>
  <c r="AV193" i="1"/>
  <c r="AW193" i="1"/>
  <c r="AX193" i="1"/>
  <c r="AY193" i="1"/>
  <c r="AP194" i="1"/>
  <c r="AQ194" i="1"/>
  <c r="AR194" i="1"/>
  <c r="AS194" i="1"/>
  <c r="AT194" i="1"/>
  <c r="AU194" i="1"/>
  <c r="AV194" i="1"/>
  <c r="AW194" i="1"/>
  <c r="AX194" i="1"/>
  <c r="AY194" i="1"/>
  <c r="AP195" i="1"/>
  <c r="AQ195" i="1"/>
  <c r="AR195" i="1"/>
  <c r="AS195" i="1"/>
  <c r="AT195" i="1"/>
  <c r="AU195" i="1"/>
  <c r="AV195" i="1"/>
  <c r="AW195" i="1"/>
  <c r="AX195" i="1"/>
  <c r="AY195" i="1"/>
  <c r="AP196" i="1"/>
  <c r="AQ196" i="1"/>
  <c r="AR196" i="1"/>
  <c r="AS196" i="1"/>
  <c r="AT196" i="1"/>
  <c r="AU196" i="1"/>
  <c r="AV196" i="1"/>
  <c r="AW196" i="1"/>
  <c r="AX196" i="1"/>
  <c r="AP197" i="1"/>
  <c r="AQ197" i="1"/>
  <c r="AR197" i="1"/>
  <c r="AS197" i="1"/>
  <c r="AT197" i="1"/>
  <c r="AU197" i="1"/>
  <c r="AV197" i="1"/>
  <c r="AW197" i="1"/>
  <c r="AX197" i="1"/>
  <c r="AP198" i="1"/>
  <c r="AQ198" i="1"/>
  <c r="AR198" i="1"/>
  <c r="AS198" i="1"/>
  <c r="AT198" i="1"/>
  <c r="AU198" i="1"/>
  <c r="AV198" i="1"/>
  <c r="AW198" i="1"/>
  <c r="AX198" i="1"/>
  <c r="AP199" i="1"/>
  <c r="AQ199" i="1"/>
  <c r="AR199" i="1"/>
  <c r="AS199" i="1"/>
  <c r="AT199" i="1"/>
  <c r="AU199" i="1"/>
  <c r="AV199" i="1"/>
  <c r="AW199" i="1"/>
  <c r="AX199" i="1"/>
  <c r="AP200" i="1"/>
  <c r="AQ200" i="1"/>
  <c r="AR200" i="1"/>
  <c r="AS200" i="1"/>
  <c r="AT200" i="1"/>
  <c r="AU200" i="1"/>
  <c r="AV200" i="1"/>
  <c r="AW200" i="1"/>
  <c r="AX200" i="1"/>
  <c r="AY200" i="1"/>
  <c r="AP201" i="1"/>
  <c r="AQ201" i="1"/>
  <c r="AR201" i="1"/>
  <c r="AS201" i="1"/>
  <c r="AT201" i="1"/>
  <c r="AU201" i="1"/>
  <c r="AV201" i="1"/>
  <c r="AW201" i="1"/>
  <c r="AX201" i="1"/>
  <c r="AY201" i="1"/>
  <c r="AP202" i="1"/>
  <c r="AQ202" i="1"/>
  <c r="AR202" i="1"/>
  <c r="AS202" i="1"/>
  <c r="AT202" i="1"/>
  <c r="AU202" i="1"/>
  <c r="AV202" i="1"/>
  <c r="AW202" i="1"/>
  <c r="AX202" i="1"/>
  <c r="AY202" i="1"/>
  <c r="AP203" i="1"/>
  <c r="AQ203" i="1"/>
  <c r="AR203" i="1"/>
  <c r="AS203" i="1"/>
  <c r="AT203" i="1"/>
  <c r="AU203" i="1"/>
  <c r="AV203" i="1"/>
  <c r="AW203" i="1"/>
  <c r="AX203" i="1"/>
  <c r="AP204" i="1"/>
  <c r="AQ204" i="1"/>
  <c r="AR204" i="1"/>
  <c r="AS204" i="1"/>
  <c r="AT204" i="1"/>
  <c r="AU204" i="1"/>
  <c r="AV204" i="1"/>
  <c r="AW204" i="1"/>
  <c r="AX204" i="1"/>
  <c r="AY204" i="1"/>
  <c r="AP205" i="1"/>
  <c r="AQ205" i="1"/>
  <c r="AR205" i="1"/>
  <c r="AS205" i="1"/>
  <c r="AT205" i="1"/>
  <c r="AU205" i="1"/>
  <c r="AV205" i="1"/>
  <c r="AW205" i="1"/>
  <c r="AX205" i="1"/>
  <c r="AP206" i="1"/>
  <c r="AQ206" i="1"/>
  <c r="AR206" i="1"/>
  <c r="AS206" i="1"/>
  <c r="AT206" i="1"/>
  <c r="AU206" i="1"/>
  <c r="AV206" i="1"/>
  <c r="AW206" i="1"/>
  <c r="AX206" i="1"/>
  <c r="AP207" i="1"/>
  <c r="AQ207" i="1"/>
  <c r="AR207" i="1"/>
  <c r="AS207" i="1"/>
  <c r="AT207" i="1"/>
  <c r="AU207" i="1"/>
  <c r="AV207" i="1"/>
  <c r="AW207" i="1"/>
  <c r="AX207" i="1"/>
  <c r="AP208" i="1"/>
  <c r="AQ208" i="1"/>
  <c r="AR208" i="1"/>
  <c r="AS208" i="1"/>
  <c r="AT208" i="1"/>
  <c r="AU208" i="1"/>
  <c r="AV208" i="1"/>
  <c r="AW208" i="1"/>
  <c r="AX208" i="1"/>
  <c r="AP209" i="1"/>
  <c r="AQ209" i="1"/>
  <c r="AR209" i="1"/>
  <c r="AS209" i="1"/>
  <c r="AT209" i="1"/>
  <c r="AU209" i="1"/>
  <c r="AV209" i="1"/>
  <c r="AW209" i="1"/>
  <c r="AX209" i="1"/>
  <c r="AP210" i="1"/>
  <c r="AQ210" i="1"/>
  <c r="AR210" i="1"/>
  <c r="AS210" i="1"/>
  <c r="AT210" i="1"/>
  <c r="AU210" i="1"/>
  <c r="AV210" i="1"/>
  <c r="AW210" i="1"/>
  <c r="AX210" i="1"/>
  <c r="AP211" i="1"/>
  <c r="AQ211" i="1"/>
  <c r="AR211" i="1"/>
  <c r="AS211" i="1"/>
  <c r="AT211" i="1"/>
  <c r="AU211" i="1"/>
  <c r="AV211" i="1"/>
  <c r="AW211" i="1"/>
  <c r="AX211" i="1"/>
  <c r="AY211" i="1"/>
  <c r="AP212" i="1"/>
  <c r="AQ212" i="1"/>
  <c r="AR212" i="1"/>
  <c r="AS212" i="1"/>
  <c r="AT212" i="1"/>
  <c r="AU212" i="1"/>
  <c r="AV212" i="1"/>
  <c r="AW212" i="1"/>
  <c r="AX212" i="1"/>
  <c r="AY212" i="1"/>
  <c r="AP213" i="1"/>
  <c r="AQ213" i="1"/>
  <c r="AR213" i="1"/>
  <c r="AS213" i="1"/>
  <c r="AT213" i="1"/>
  <c r="AU213" i="1"/>
  <c r="AV213" i="1"/>
  <c r="AW213" i="1"/>
  <c r="AX213" i="1"/>
  <c r="AY213" i="1"/>
  <c r="AP214" i="1"/>
  <c r="AQ214" i="1"/>
  <c r="AR214" i="1"/>
  <c r="AS214" i="1"/>
  <c r="AT214" i="1"/>
  <c r="AU214" i="1"/>
  <c r="AV214" i="1"/>
  <c r="AW214" i="1"/>
  <c r="AX214" i="1"/>
  <c r="AP215" i="1"/>
  <c r="AQ215" i="1"/>
  <c r="AR215" i="1"/>
  <c r="AS215" i="1"/>
  <c r="AT215" i="1"/>
  <c r="AU215" i="1"/>
  <c r="AV215" i="1"/>
  <c r="AW215" i="1"/>
  <c r="AX215" i="1"/>
  <c r="AP216" i="1"/>
  <c r="AQ216" i="1"/>
  <c r="AR216" i="1"/>
  <c r="AS216" i="1"/>
  <c r="AT216" i="1"/>
  <c r="AU216" i="1"/>
  <c r="AV216" i="1"/>
  <c r="AW216" i="1"/>
  <c r="AX216" i="1"/>
  <c r="AY216" i="1"/>
  <c r="AP217" i="1"/>
  <c r="AQ217" i="1"/>
  <c r="AR217" i="1"/>
  <c r="AS217" i="1"/>
  <c r="AT217" i="1"/>
  <c r="AU217" i="1"/>
  <c r="AV217" i="1"/>
  <c r="AW217" i="1"/>
  <c r="AX217" i="1"/>
  <c r="AY217" i="1"/>
  <c r="AP218" i="1"/>
  <c r="AQ218" i="1"/>
  <c r="AR218" i="1"/>
  <c r="AS218" i="1"/>
  <c r="AT218" i="1"/>
  <c r="AU218" i="1"/>
  <c r="AV218" i="1"/>
  <c r="AW218" i="1"/>
  <c r="AX218" i="1"/>
  <c r="AY218" i="1"/>
  <c r="AP219" i="1"/>
  <c r="AQ219" i="1"/>
  <c r="AR219" i="1"/>
  <c r="AS219" i="1"/>
  <c r="AT219" i="1"/>
  <c r="AU219" i="1"/>
  <c r="AV219" i="1"/>
  <c r="AW219" i="1"/>
  <c r="AX219" i="1"/>
  <c r="AM114" i="1"/>
  <c r="AN114" i="1"/>
  <c r="AM115" i="1"/>
  <c r="AN115" i="1"/>
  <c r="AM116" i="1"/>
  <c r="AN116" i="1"/>
  <c r="AM117" i="1"/>
  <c r="AN117" i="1"/>
  <c r="AM118" i="1"/>
  <c r="AN118" i="1"/>
  <c r="AM119" i="1"/>
  <c r="AN119" i="1"/>
  <c r="AM120" i="1"/>
  <c r="AN120" i="1"/>
  <c r="AM121" i="1"/>
  <c r="AN121" i="1"/>
  <c r="AM122" i="1"/>
  <c r="AN122" i="1"/>
  <c r="AM123" i="1"/>
  <c r="AN123" i="1"/>
  <c r="AM124" i="1"/>
  <c r="AN124" i="1"/>
  <c r="AM125" i="1"/>
  <c r="AN125" i="1"/>
  <c r="AM126" i="1"/>
  <c r="AN126" i="1"/>
  <c r="AM127" i="1"/>
  <c r="AN127" i="1"/>
  <c r="AM128" i="1"/>
  <c r="AN128" i="1"/>
  <c r="AM129" i="1"/>
  <c r="AN129" i="1"/>
  <c r="AM130" i="1"/>
  <c r="AN130" i="1"/>
  <c r="AM131" i="1"/>
  <c r="AN131" i="1"/>
  <c r="AM132" i="1"/>
  <c r="AN132" i="1"/>
  <c r="AM133" i="1"/>
  <c r="AN133" i="1"/>
  <c r="AM134" i="1"/>
  <c r="AN134" i="1"/>
  <c r="AM135" i="1"/>
  <c r="AN135" i="1"/>
  <c r="AM136" i="1"/>
  <c r="AN136" i="1"/>
  <c r="AM137" i="1"/>
  <c r="AN137" i="1"/>
  <c r="AM138" i="1"/>
  <c r="AN138" i="1"/>
  <c r="AM139" i="1"/>
  <c r="AN139" i="1"/>
  <c r="AM140" i="1"/>
  <c r="AN140" i="1"/>
  <c r="AM141" i="1"/>
  <c r="AN141" i="1"/>
  <c r="AM142" i="1"/>
  <c r="AN142" i="1"/>
  <c r="AM143" i="1"/>
  <c r="AN143" i="1"/>
  <c r="AM144" i="1"/>
  <c r="AN144" i="1"/>
  <c r="AM145" i="1"/>
  <c r="AN145" i="1"/>
  <c r="AM146" i="1"/>
  <c r="AN146" i="1"/>
  <c r="AM147" i="1"/>
  <c r="AN147" i="1"/>
  <c r="AM148" i="1"/>
  <c r="AN148" i="1"/>
  <c r="AM149" i="1"/>
  <c r="AN149" i="1"/>
  <c r="AM150" i="1"/>
  <c r="AN150" i="1"/>
  <c r="AM151" i="1"/>
  <c r="AN151" i="1"/>
  <c r="AM152" i="1"/>
  <c r="AN152" i="1"/>
  <c r="AM153" i="1"/>
  <c r="AN153" i="1"/>
  <c r="AM154" i="1"/>
  <c r="AN154" i="1"/>
  <c r="AM155" i="1"/>
  <c r="AN155" i="1"/>
  <c r="AM156" i="1"/>
  <c r="AN156" i="1"/>
  <c r="AM157" i="1"/>
  <c r="AN157" i="1"/>
  <c r="AM158" i="1"/>
  <c r="AN158" i="1"/>
  <c r="AM159" i="1"/>
  <c r="AN159" i="1"/>
  <c r="AM160" i="1"/>
  <c r="AN160" i="1"/>
  <c r="AM161" i="1"/>
  <c r="AN161" i="1"/>
  <c r="AM162" i="1"/>
  <c r="AN162" i="1"/>
  <c r="AM163" i="1"/>
  <c r="AN163" i="1"/>
  <c r="AM164" i="1"/>
  <c r="AN164" i="1"/>
  <c r="AM165" i="1"/>
  <c r="AN165" i="1"/>
  <c r="AM166" i="1"/>
  <c r="AN166" i="1"/>
  <c r="AM167" i="1"/>
  <c r="AN167" i="1"/>
  <c r="AM168" i="1"/>
  <c r="AN168" i="1"/>
  <c r="AM169" i="1"/>
  <c r="AN169" i="1"/>
  <c r="AM170" i="1"/>
  <c r="AN170" i="1"/>
  <c r="AM171" i="1"/>
  <c r="AN171" i="1"/>
  <c r="AM172" i="1"/>
  <c r="AN172" i="1"/>
  <c r="AM173" i="1"/>
  <c r="AN173" i="1"/>
  <c r="AM174" i="1"/>
  <c r="AN174" i="1"/>
  <c r="AM175" i="1"/>
  <c r="AN175" i="1"/>
  <c r="AM176" i="1"/>
  <c r="AN176" i="1"/>
  <c r="AM177" i="1"/>
  <c r="AN177" i="1"/>
  <c r="AM178" i="1"/>
  <c r="AN178" i="1"/>
  <c r="AM179" i="1"/>
  <c r="AN179" i="1"/>
  <c r="AM180" i="1"/>
  <c r="AN180" i="1"/>
  <c r="AM181" i="1"/>
  <c r="AN181" i="1"/>
  <c r="AM182" i="1"/>
  <c r="AN182" i="1"/>
  <c r="AM183" i="1"/>
  <c r="AN183" i="1"/>
  <c r="AM184" i="1"/>
  <c r="AN184" i="1"/>
  <c r="AM185" i="1"/>
  <c r="AN185" i="1"/>
  <c r="AM186" i="1"/>
  <c r="AN186" i="1"/>
  <c r="AM187" i="1"/>
  <c r="AN187" i="1"/>
  <c r="AM188" i="1"/>
  <c r="AN188" i="1"/>
  <c r="AM189" i="1"/>
  <c r="AN189" i="1"/>
  <c r="AM190" i="1"/>
  <c r="AN190" i="1"/>
  <c r="AM191" i="1"/>
  <c r="AN191" i="1"/>
  <c r="AM192" i="1"/>
  <c r="AN192" i="1"/>
  <c r="AM193" i="1"/>
  <c r="AN193" i="1"/>
  <c r="AM194" i="1"/>
  <c r="AN194" i="1"/>
  <c r="AM195" i="1"/>
  <c r="AN195" i="1"/>
  <c r="AM196" i="1"/>
  <c r="AN196" i="1"/>
  <c r="AM197" i="1"/>
  <c r="AN197" i="1"/>
  <c r="AM198" i="1"/>
  <c r="AN198" i="1"/>
  <c r="AM199" i="1"/>
  <c r="AN199" i="1"/>
  <c r="AM200" i="1"/>
  <c r="AN200" i="1"/>
  <c r="AM201" i="1"/>
  <c r="AN201" i="1"/>
  <c r="AM202" i="1"/>
  <c r="AN202" i="1"/>
  <c r="AM203" i="1"/>
  <c r="AN203" i="1"/>
  <c r="AM204" i="1"/>
  <c r="AN204" i="1"/>
  <c r="AM205" i="1"/>
  <c r="AN205" i="1"/>
  <c r="AM206" i="1"/>
  <c r="AN206" i="1"/>
  <c r="AM207" i="1"/>
  <c r="AN207" i="1"/>
  <c r="AM208" i="1"/>
  <c r="AN208" i="1"/>
  <c r="AM209" i="1"/>
  <c r="AN209" i="1"/>
  <c r="AM210" i="1"/>
  <c r="AN210" i="1"/>
  <c r="AM211" i="1"/>
  <c r="AN211" i="1"/>
  <c r="AM212" i="1"/>
  <c r="AN212" i="1"/>
  <c r="AM213" i="1"/>
  <c r="AN213" i="1"/>
  <c r="AM214" i="1"/>
  <c r="AN214" i="1"/>
  <c r="AM215" i="1"/>
  <c r="AN215" i="1"/>
  <c r="AM216" i="1"/>
  <c r="AN216" i="1"/>
  <c r="AM217" i="1"/>
  <c r="AN217" i="1"/>
  <c r="AM218" i="1"/>
  <c r="AN218" i="1"/>
  <c r="AM219" i="1"/>
  <c r="AN219" i="1"/>
  <c r="AM220" i="1"/>
  <c r="AN220" i="1"/>
  <c r="AF204" i="1"/>
  <c r="AG204" i="1"/>
  <c r="AH204" i="1"/>
  <c r="AI204" i="1"/>
  <c r="AJ204" i="1"/>
  <c r="AK204" i="1"/>
  <c r="AL204" i="1"/>
  <c r="AF205" i="1"/>
  <c r="AG205" i="1"/>
  <c r="AH205" i="1"/>
  <c r="AI205" i="1"/>
  <c r="AJ205" i="1"/>
  <c r="AK205" i="1"/>
  <c r="AL205" i="1"/>
  <c r="AF206" i="1"/>
  <c r="AG206" i="1"/>
  <c r="AH206" i="1"/>
  <c r="AI206" i="1"/>
  <c r="AJ206" i="1"/>
  <c r="AK206" i="1"/>
  <c r="AL206" i="1"/>
  <c r="AF207" i="1"/>
  <c r="AG207" i="1"/>
  <c r="AH207" i="1"/>
  <c r="AI207" i="1"/>
  <c r="AJ207" i="1"/>
  <c r="AK207" i="1"/>
  <c r="AL207" i="1"/>
  <c r="AF208" i="1"/>
  <c r="AG208" i="1"/>
  <c r="AH208" i="1"/>
  <c r="AI208" i="1"/>
  <c r="AJ208" i="1"/>
  <c r="AK208" i="1"/>
  <c r="AL208" i="1"/>
  <c r="AF209" i="1"/>
  <c r="AG209" i="1"/>
  <c r="AH209" i="1"/>
  <c r="AI209" i="1"/>
  <c r="AJ209" i="1"/>
  <c r="AK209" i="1"/>
  <c r="AL209" i="1"/>
  <c r="AF210" i="1"/>
  <c r="AG210" i="1"/>
  <c r="AH210" i="1"/>
  <c r="AI210" i="1"/>
  <c r="AJ210" i="1"/>
  <c r="AK210" i="1"/>
  <c r="AL210" i="1"/>
  <c r="AF211" i="1"/>
  <c r="AG211" i="1"/>
  <c r="AH211" i="1"/>
  <c r="AI211" i="1"/>
  <c r="AJ211" i="1"/>
  <c r="AK211" i="1"/>
  <c r="AL211" i="1"/>
  <c r="AF212" i="1"/>
  <c r="AG212" i="1"/>
  <c r="AH212" i="1"/>
  <c r="AI212" i="1"/>
  <c r="AJ212" i="1"/>
  <c r="AK212" i="1"/>
  <c r="AL212" i="1"/>
  <c r="AF213" i="1"/>
  <c r="AG213" i="1"/>
  <c r="AH213" i="1"/>
  <c r="AI213" i="1"/>
  <c r="AJ213" i="1"/>
  <c r="AK213" i="1"/>
  <c r="AL213" i="1"/>
  <c r="AF214" i="1"/>
  <c r="AG214" i="1"/>
  <c r="AH214" i="1"/>
  <c r="AI214" i="1"/>
  <c r="AJ214" i="1"/>
  <c r="AK214" i="1"/>
  <c r="AL214" i="1"/>
  <c r="AF215" i="1"/>
  <c r="AG215" i="1"/>
  <c r="AH215" i="1"/>
  <c r="AI215" i="1"/>
  <c r="AJ215" i="1"/>
  <c r="AK215" i="1"/>
  <c r="AL215" i="1"/>
  <c r="AF216" i="1"/>
  <c r="AG216" i="1"/>
  <c r="AH216" i="1"/>
  <c r="AI216" i="1"/>
  <c r="AJ216" i="1"/>
  <c r="AK216" i="1"/>
  <c r="AL216" i="1"/>
  <c r="AF217" i="1"/>
  <c r="AG217" i="1"/>
  <c r="AH217" i="1"/>
  <c r="AI217" i="1"/>
  <c r="AJ217" i="1"/>
  <c r="AK217" i="1"/>
  <c r="AL217" i="1"/>
  <c r="AF218" i="1"/>
  <c r="AG218" i="1"/>
  <c r="AH218" i="1"/>
  <c r="AI218" i="1"/>
  <c r="AJ218" i="1"/>
  <c r="AK218" i="1"/>
  <c r="AL218" i="1"/>
  <c r="AF219" i="1"/>
  <c r="AG219" i="1"/>
  <c r="AH219" i="1"/>
  <c r="AI219" i="1"/>
  <c r="AJ219" i="1"/>
  <c r="AK219" i="1"/>
  <c r="AL219" i="1"/>
  <c r="AF220" i="1"/>
  <c r="AG220" i="1"/>
  <c r="AH220" i="1"/>
  <c r="AI220" i="1"/>
  <c r="AJ220" i="1"/>
  <c r="AK220" i="1"/>
  <c r="AL220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F181" i="1"/>
  <c r="AG181" i="1"/>
  <c r="AH181" i="1"/>
  <c r="AI181" i="1"/>
  <c r="AJ181" i="1"/>
  <c r="AK181" i="1"/>
  <c r="AL181" i="1"/>
  <c r="AF182" i="1"/>
  <c r="AG182" i="1"/>
  <c r="AH182" i="1"/>
  <c r="AI182" i="1"/>
  <c r="AJ182" i="1"/>
  <c r="AK182" i="1"/>
  <c r="AL182" i="1"/>
  <c r="AF183" i="1"/>
  <c r="AG183" i="1"/>
  <c r="AH183" i="1"/>
  <c r="AI183" i="1"/>
  <c r="AJ183" i="1"/>
  <c r="AK183" i="1"/>
  <c r="AL183" i="1"/>
  <c r="AF184" i="1"/>
  <c r="AG184" i="1"/>
  <c r="AH184" i="1"/>
  <c r="AI184" i="1"/>
  <c r="AJ184" i="1"/>
  <c r="AK184" i="1"/>
  <c r="AL184" i="1"/>
  <c r="AF185" i="1"/>
  <c r="AG185" i="1"/>
  <c r="AH185" i="1"/>
  <c r="AI185" i="1"/>
  <c r="AJ185" i="1"/>
  <c r="AK185" i="1"/>
  <c r="AL185" i="1"/>
  <c r="AF186" i="1"/>
  <c r="AG186" i="1"/>
  <c r="AH186" i="1"/>
  <c r="AI186" i="1"/>
  <c r="AJ186" i="1"/>
  <c r="AK186" i="1"/>
  <c r="AL186" i="1"/>
  <c r="AF187" i="1"/>
  <c r="AG187" i="1"/>
  <c r="AH187" i="1"/>
  <c r="AI187" i="1"/>
  <c r="AJ187" i="1"/>
  <c r="AK187" i="1"/>
  <c r="AL187" i="1"/>
  <c r="AF188" i="1"/>
  <c r="AG188" i="1"/>
  <c r="AH188" i="1"/>
  <c r="AI188" i="1"/>
  <c r="AJ188" i="1"/>
  <c r="AK188" i="1"/>
  <c r="AL188" i="1"/>
  <c r="AF189" i="1"/>
  <c r="AG189" i="1"/>
  <c r="AH189" i="1"/>
  <c r="AI189" i="1"/>
  <c r="AJ189" i="1"/>
  <c r="AK189" i="1"/>
  <c r="AL189" i="1"/>
  <c r="AF190" i="1"/>
  <c r="AG190" i="1"/>
  <c r="AH190" i="1"/>
  <c r="AI190" i="1"/>
  <c r="AJ190" i="1"/>
  <c r="AK190" i="1"/>
  <c r="AL190" i="1"/>
  <c r="AF191" i="1"/>
  <c r="AG191" i="1"/>
  <c r="AH191" i="1"/>
  <c r="AI191" i="1"/>
  <c r="AJ191" i="1"/>
  <c r="AK191" i="1"/>
  <c r="AL191" i="1"/>
  <c r="AF192" i="1"/>
  <c r="AG192" i="1"/>
  <c r="AH192" i="1"/>
  <c r="AI192" i="1"/>
  <c r="AJ192" i="1"/>
  <c r="AK192" i="1"/>
  <c r="AL192" i="1"/>
  <c r="AF193" i="1"/>
  <c r="AG193" i="1"/>
  <c r="AH193" i="1"/>
  <c r="AI193" i="1"/>
  <c r="AJ193" i="1"/>
  <c r="AK193" i="1"/>
  <c r="AL193" i="1"/>
  <c r="AF194" i="1"/>
  <c r="AG194" i="1"/>
  <c r="AH194" i="1"/>
  <c r="AI194" i="1"/>
  <c r="AJ194" i="1"/>
  <c r="AK194" i="1"/>
  <c r="AL194" i="1"/>
  <c r="AF195" i="1"/>
  <c r="AG195" i="1"/>
  <c r="AH195" i="1"/>
  <c r="AI195" i="1"/>
  <c r="AJ195" i="1"/>
  <c r="AK195" i="1"/>
  <c r="AL195" i="1"/>
  <c r="AF196" i="1"/>
  <c r="AG196" i="1"/>
  <c r="AH196" i="1"/>
  <c r="AI196" i="1"/>
  <c r="AJ196" i="1"/>
  <c r="AK196" i="1"/>
  <c r="AL196" i="1"/>
  <c r="AF197" i="1"/>
  <c r="AG197" i="1"/>
  <c r="AH197" i="1"/>
  <c r="AI197" i="1"/>
  <c r="AJ197" i="1"/>
  <c r="AK197" i="1"/>
  <c r="AL197" i="1"/>
  <c r="AF198" i="1"/>
  <c r="AG198" i="1"/>
  <c r="AH198" i="1"/>
  <c r="AI198" i="1"/>
  <c r="AJ198" i="1"/>
  <c r="AK198" i="1"/>
  <c r="AL198" i="1"/>
  <c r="AF199" i="1"/>
  <c r="AG199" i="1"/>
  <c r="AH199" i="1"/>
  <c r="AI199" i="1"/>
  <c r="AJ199" i="1"/>
  <c r="AK199" i="1"/>
  <c r="AL199" i="1"/>
  <c r="AF200" i="1"/>
  <c r="AG200" i="1"/>
  <c r="AH200" i="1"/>
  <c r="AI200" i="1"/>
  <c r="AJ200" i="1"/>
  <c r="AK200" i="1"/>
  <c r="AL200" i="1"/>
  <c r="AF201" i="1"/>
  <c r="AG201" i="1"/>
  <c r="AH201" i="1"/>
  <c r="AI201" i="1"/>
  <c r="AJ201" i="1"/>
  <c r="AK201" i="1"/>
  <c r="AL201" i="1"/>
  <c r="AF202" i="1"/>
  <c r="AG202" i="1"/>
  <c r="AH202" i="1"/>
  <c r="AI202" i="1"/>
  <c r="AJ202" i="1"/>
  <c r="AK202" i="1"/>
  <c r="AL202" i="1"/>
  <c r="AF203" i="1"/>
  <c r="AG203" i="1"/>
  <c r="AH203" i="1"/>
  <c r="AI203" i="1"/>
  <c r="AJ203" i="1"/>
  <c r="AK203" i="1"/>
  <c r="AL203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F158" i="1"/>
  <c r="AG158" i="1"/>
  <c r="AH158" i="1"/>
  <c r="AI158" i="1"/>
  <c r="AJ158" i="1"/>
  <c r="AK158" i="1"/>
  <c r="AL158" i="1"/>
  <c r="AF159" i="1"/>
  <c r="AG159" i="1"/>
  <c r="AH159" i="1"/>
  <c r="AI159" i="1"/>
  <c r="AJ159" i="1"/>
  <c r="AK159" i="1"/>
  <c r="AL159" i="1"/>
  <c r="AF160" i="1"/>
  <c r="AG160" i="1"/>
  <c r="AH160" i="1"/>
  <c r="AI160" i="1"/>
  <c r="AJ160" i="1"/>
  <c r="AK160" i="1"/>
  <c r="AL160" i="1"/>
  <c r="AF161" i="1"/>
  <c r="AG161" i="1"/>
  <c r="AH161" i="1"/>
  <c r="AI161" i="1"/>
  <c r="AJ161" i="1"/>
  <c r="AK161" i="1"/>
  <c r="AL161" i="1"/>
  <c r="AF162" i="1"/>
  <c r="AG162" i="1"/>
  <c r="AH162" i="1"/>
  <c r="AI162" i="1"/>
  <c r="AJ162" i="1"/>
  <c r="AK162" i="1"/>
  <c r="AL162" i="1"/>
  <c r="AF163" i="1"/>
  <c r="AG163" i="1"/>
  <c r="AH163" i="1"/>
  <c r="AI163" i="1"/>
  <c r="AJ163" i="1"/>
  <c r="AK163" i="1"/>
  <c r="AL163" i="1"/>
  <c r="AF164" i="1"/>
  <c r="AG164" i="1"/>
  <c r="AH164" i="1"/>
  <c r="AI164" i="1"/>
  <c r="AJ164" i="1"/>
  <c r="AK164" i="1"/>
  <c r="AL164" i="1"/>
  <c r="AF165" i="1"/>
  <c r="AG165" i="1"/>
  <c r="AH165" i="1"/>
  <c r="AI165" i="1"/>
  <c r="AJ165" i="1"/>
  <c r="AK165" i="1"/>
  <c r="AL165" i="1"/>
  <c r="AF166" i="1"/>
  <c r="AG166" i="1"/>
  <c r="AH166" i="1"/>
  <c r="AI166" i="1"/>
  <c r="AJ166" i="1"/>
  <c r="AK166" i="1"/>
  <c r="AL166" i="1"/>
  <c r="AF167" i="1"/>
  <c r="AG167" i="1"/>
  <c r="AH167" i="1"/>
  <c r="AI167" i="1"/>
  <c r="AJ167" i="1"/>
  <c r="AK167" i="1"/>
  <c r="AL167" i="1"/>
  <c r="AF168" i="1"/>
  <c r="AG168" i="1"/>
  <c r="AH168" i="1"/>
  <c r="AI168" i="1"/>
  <c r="AJ168" i="1"/>
  <c r="AK168" i="1"/>
  <c r="AL168" i="1"/>
  <c r="AF169" i="1"/>
  <c r="AG169" i="1"/>
  <c r="AH169" i="1"/>
  <c r="AI169" i="1"/>
  <c r="AJ169" i="1"/>
  <c r="AK169" i="1"/>
  <c r="AL169" i="1"/>
  <c r="AF170" i="1"/>
  <c r="AG170" i="1"/>
  <c r="AH170" i="1"/>
  <c r="AI170" i="1"/>
  <c r="AJ170" i="1"/>
  <c r="AK170" i="1"/>
  <c r="AL170" i="1"/>
  <c r="AF171" i="1"/>
  <c r="AG171" i="1"/>
  <c r="AH171" i="1"/>
  <c r="AI171" i="1"/>
  <c r="AJ171" i="1"/>
  <c r="AK171" i="1"/>
  <c r="AL171" i="1"/>
  <c r="AF172" i="1"/>
  <c r="AG172" i="1"/>
  <c r="AH172" i="1"/>
  <c r="AI172" i="1"/>
  <c r="AJ172" i="1"/>
  <c r="AK172" i="1"/>
  <c r="AL172" i="1"/>
  <c r="AF173" i="1"/>
  <c r="AG173" i="1"/>
  <c r="AH173" i="1"/>
  <c r="AI173" i="1"/>
  <c r="AJ173" i="1"/>
  <c r="AK173" i="1"/>
  <c r="AL173" i="1"/>
  <c r="AF174" i="1"/>
  <c r="AG174" i="1"/>
  <c r="AH174" i="1"/>
  <c r="AI174" i="1"/>
  <c r="AJ174" i="1"/>
  <c r="AK174" i="1"/>
  <c r="AL174" i="1"/>
  <c r="AF175" i="1"/>
  <c r="AG175" i="1"/>
  <c r="AH175" i="1"/>
  <c r="AI175" i="1"/>
  <c r="AJ175" i="1"/>
  <c r="AK175" i="1"/>
  <c r="AL175" i="1"/>
  <c r="AF176" i="1"/>
  <c r="AG176" i="1"/>
  <c r="AH176" i="1"/>
  <c r="AI176" i="1"/>
  <c r="AJ176" i="1"/>
  <c r="AK176" i="1"/>
  <c r="AL176" i="1"/>
  <c r="AF177" i="1"/>
  <c r="AG177" i="1"/>
  <c r="AH177" i="1"/>
  <c r="AI177" i="1"/>
  <c r="AJ177" i="1"/>
  <c r="AK177" i="1"/>
  <c r="AL177" i="1"/>
  <c r="AF178" i="1"/>
  <c r="AG178" i="1"/>
  <c r="AH178" i="1"/>
  <c r="AI178" i="1"/>
  <c r="AJ178" i="1"/>
  <c r="AK178" i="1"/>
  <c r="AL178" i="1"/>
  <c r="AF179" i="1"/>
  <c r="AG179" i="1"/>
  <c r="AH179" i="1"/>
  <c r="AI179" i="1"/>
  <c r="AJ179" i="1"/>
  <c r="AK179" i="1"/>
  <c r="AL179" i="1"/>
  <c r="AF180" i="1"/>
  <c r="AG180" i="1"/>
  <c r="AH180" i="1"/>
  <c r="AI180" i="1"/>
  <c r="AJ180" i="1"/>
  <c r="AK180" i="1"/>
  <c r="AL180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F137" i="1"/>
  <c r="AG137" i="1"/>
  <c r="AH137" i="1"/>
  <c r="AI137" i="1"/>
  <c r="AJ137" i="1"/>
  <c r="AK137" i="1"/>
  <c r="AL137" i="1"/>
  <c r="AF138" i="1"/>
  <c r="AG138" i="1"/>
  <c r="AH138" i="1"/>
  <c r="AI138" i="1"/>
  <c r="AJ138" i="1"/>
  <c r="AK138" i="1"/>
  <c r="AL138" i="1"/>
  <c r="AF139" i="1"/>
  <c r="AG139" i="1"/>
  <c r="AH139" i="1"/>
  <c r="AI139" i="1"/>
  <c r="AJ139" i="1"/>
  <c r="AK139" i="1"/>
  <c r="AL139" i="1"/>
  <c r="AF140" i="1"/>
  <c r="AG140" i="1"/>
  <c r="AH140" i="1"/>
  <c r="AI140" i="1"/>
  <c r="AJ140" i="1"/>
  <c r="AK140" i="1"/>
  <c r="AL140" i="1"/>
  <c r="AF141" i="1"/>
  <c r="AG141" i="1"/>
  <c r="AH141" i="1"/>
  <c r="AI141" i="1"/>
  <c r="AJ141" i="1"/>
  <c r="AK141" i="1"/>
  <c r="AL141" i="1"/>
  <c r="AF142" i="1"/>
  <c r="AG142" i="1"/>
  <c r="AH142" i="1"/>
  <c r="AI142" i="1"/>
  <c r="AJ142" i="1"/>
  <c r="AK142" i="1"/>
  <c r="AL142" i="1"/>
  <c r="AF143" i="1"/>
  <c r="AG143" i="1"/>
  <c r="AH143" i="1"/>
  <c r="AI143" i="1"/>
  <c r="AJ143" i="1"/>
  <c r="AK143" i="1"/>
  <c r="AL143" i="1"/>
  <c r="AF144" i="1"/>
  <c r="AG144" i="1"/>
  <c r="AH144" i="1"/>
  <c r="AI144" i="1"/>
  <c r="AJ144" i="1"/>
  <c r="AK144" i="1"/>
  <c r="AL144" i="1"/>
  <c r="AF145" i="1"/>
  <c r="AG145" i="1"/>
  <c r="AH145" i="1"/>
  <c r="AI145" i="1"/>
  <c r="AJ145" i="1"/>
  <c r="AK145" i="1"/>
  <c r="AL145" i="1"/>
  <c r="AF146" i="1"/>
  <c r="AG146" i="1"/>
  <c r="AH146" i="1"/>
  <c r="AI146" i="1"/>
  <c r="AJ146" i="1"/>
  <c r="AK146" i="1"/>
  <c r="AL146" i="1"/>
  <c r="AF147" i="1"/>
  <c r="AG147" i="1"/>
  <c r="AH147" i="1"/>
  <c r="AI147" i="1"/>
  <c r="AJ147" i="1"/>
  <c r="AK147" i="1"/>
  <c r="AL147" i="1"/>
  <c r="AF148" i="1"/>
  <c r="AG148" i="1"/>
  <c r="AH148" i="1"/>
  <c r="AI148" i="1"/>
  <c r="AJ148" i="1"/>
  <c r="AK148" i="1"/>
  <c r="AL148" i="1"/>
  <c r="AF149" i="1"/>
  <c r="AG149" i="1"/>
  <c r="AH149" i="1"/>
  <c r="AI149" i="1"/>
  <c r="AJ149" i="1"/>
  <c r="AK149" i="1"/>
  <c r="AL149" i="1"/>
  <c r="AF150" i="1"/>
  <c r="AG150" i="1"/>
  <c r="AH150" i="1"/>
  <c r="AI150" i="1"/>
  <c r="AJ150" i="1"/>
  <c r="AK150" i="1"/>
  <c r="AL150" i="1"/>
  <c r="AF151" i="1"/>
  <c r="AG151" i="1"/>
  <c r="AH151" i="1"/>
  <c r="AI151" i="1"/>
  <c r="AJ151" i="1"/>
  <c r="AK151" i="1"/>
  <c r="AL151" i="1"/>
  <c r="AF152" i="1"/>
  <c r="AG152" i="1"/>
  <c r="AH152" i="1"/>
  <c r="AI152" i="1"/>
  <c r="AJ152" i="1"/>
  <c r="AK152" i="1"/>
  <c r="AL152" i="1"/>
  <c r="AF153" i="1"/>
  <c r="AG153" i="1"/>
  <c r="AH153" i="1"/>
  <c r="AI153" i="1"/>
  <c r="AJ153" i="1"/>
  <c r="AK153" i="1"/>
  <c r="AL153" i="1"/>
  <c r="AF154" i="1"/>
  <c r="AF3" i="1" s="1"/>
  <c r="AQ3" i="1" s="1"/>
  <c r="AG154" i="1"/>
  <c r="AH154" i="1"/>
  <c r="AI154" i="1"/>
  <c r="AJ154" i="1"/>
  <c r="AK154" i="1"/>
  <c r="AL154" i="1"/>
  <c r="AF155" i="1"/>
  <c r="AG155" i="1"/>
  <c r="AH155" i="1"/>
  <c r="AI155" i="1"/>
  <c r="AJ155" i="1"/>
  <c r="AK155" i="1"/>
  <c r="AL155" i="1"/>
  <c r="AF156" i="1"/>
  <c r="AG156" i="1"/>
  <c r="AH156" i="1"/>
  <c r="AI156" i="1"/>
  <c r="AJ156" i="1"/>
  <c r="AK156" i="1"/>
  <c r="AL156" i="1"/>
  <c r="AF157" i="1"/>
  <c r="AG157" i="1"/>
  <c r="AH157" i="1"/>
  <c r="AI157" i="1"/>
  <c r="AJ157" i="1"/>
  <c r="AK157" i="1"/>
  <c r="AL157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F114" i="1"/>
  <c r="AG114" i="1"/>
  <c r="AH114" i="1"/>
  <c r="AI114" i="1"/>
  <c r="AJ114" i="1"/>
  <c r="AK114" i="1"/>
  <c r="AL114" i="1"/>
  <c r="AF115" i="1"/>
  <c r="AG115" i="1"/>
  <c r="AH115" i="1"/>
  <c r="AI115" i="1"/>
  <c r="AJ115" i="1"/>
  <c r="AK115" i="1"/>
  <c r="AL115" i="1"/>
  <c r="AF116" i="1"/>
  <c r="AG116" i="1"/>
  <c r="AH116" i="1"/>
  <c r="AI116" i="1"/>
  <c r="AJ116" i="1"/>
  <c r="AK116" i="1"/>
  <c r="AL116" i="1"/>
  <c r="AF117" i="1"/>
  <c r="AG117" i="1"/>
  <c r="AH117" i="1"/>
  <c r="AI117" i="1"/>
  <c r="AJ117" i="1"/>
  <c r="AK117" i="1"/>
  <c r="AL117" i="1"/>
  <c r="AF118" i="1"/>
  <c r="AG118" i="1"/>
  <c r="AH118" i="1"/>
  <c r="AI118" i="1"/>
  <c r="AJ118" i="1"/>
  <c r="AK118" i="1"/>
  <c r="AL118" i="1"/>
  <c r="AF119" i="1"/>
  <c r="AG119" i="1"/>
  <c r="AH119" i="1"/>
  <c r="AI119" i="1"/>
  <c r="AJ119" i="1"/>
  <c r="AK119" i="1"/>
  <c r="AL119" i="1"/>
  <c r="AF120" i="1"/>
  <c r="AG120" i="1"/>
  <c r="AH120" i="1"/>
  <c r="AI120" i="1"/>
  <c r="AJ120" i="1"/>
  <c r="AK120" i="1"/>
  <c r="AL120" i="1"/>
  <c r="AF121" i="1"/>
  <c r="AG121" i="1"/>
  <c r="AH121" i="1"/>
  <c r="AI121" i="1"/>
  <c r="AJ121" i="1"/>
  <c r="AK121" i="1"/>
  <c r="AL121" i="1"/>
  <c r="AF122" i="1"/>
  <c r="AG122" i="1"/>
  <c r="AH122" i="1"/>
  <c r="AI122" i="1"/>
  <c r="AJ122" i="1"/>
  <c r="AK122" i="1"/>
  <c r="AL122" i="1"/>
  <c r="AF123" i="1"/>
  <c r="AG123" i="1"/>
  <c r="AH123" i="1"/>
  <c r="AI123" i="1"/>
  <c r="AJ123" i="1"/>
  <c r="AK123" i="1"/>
  <c r="AL123" i="1"/>
  <c r="AF124" i="1"/>
  <c r="AG124" i="1"/>
  <c r="AH124" i="1"/>
  <c r="AI124" i="1"/>
  <c r="AJ124" i="1"/>
  <c r="AK124" i="1"/>
  <c r="AL124" i="1"/>
  <c r="AF125" i="1"/>
  <c r="AG125" i="1"/>
  <c r="AH125" i="1"/>
  <c r="AI125" i="1"/>
  <c r="AJ125" i="1"/>
  <c r="AK125" i="1"/>
  <c r="AL125" i="1"/>
  <c r="AF126" i="1"/>
  <c r="AG126" i="1"/>
  <c r="AH126" i="1"/>
  <c r="AI126" i="1"/>
  <c r="AJ126" i="1"/>
  <c r="AK126" i="1"/>
  <c r="AL126" i="1"/>
  <c r="AF127" i="1"/>
  <c r="AG127" i="1"/>
  <c r="AH127" i="1"/>
  <c r="AI127" i="1"/>
  <c r="AJ127" i="1"/>
  <c r="AK127" i="1"/>
  <c r="AL127" i="1"/>
  <c r="AF128" i="1"/>
  <c r="AG128" i="1"/>
  <c r="AH128" i="1"/>
  <c r="AI128" i="1"/>
  <c r="AJ128" i="1"/>
  <c r="AK128" i="1"/>
  <c r="AL128" i="1"/>
  <c r="AF129" i="1"/>
  <c r="AG129" i="1"/>
  <c r="AH129" i="1"/>
  <c r="AI129" i="1"/>
  <c r="AJ129" i="1"/>
  <c r="AK129" i="1"/>
  <c r="AL129" i="1"/>
  <c r="AF130" i="1"/>
  <c r="AG130" i="1"/>
  <c r="AH130" i="1"/>
  <c r="AI130" i="1"/>
  <c r="AJ130" i="1"/>
  <c r="AK130" i="1"/>
  <c r="AL130" i="1"/>
  <c r="AF131" i="1"/>
  <c r="AG131" i="1"/>
  <c r="AH131" i="1"/>
  <c r="AI131" i="1"/>
  <c r="AJ131" i="1"/>
  <c r="AK131" i="1"/>
  <c r="AL131" i="1"/>
  <c r="AF132" i="1"/>
  <c r="AG132" i="1"/>
  <c r="AH132" i="1"/>
  <c r="AI132" i="1"/>
  <c r="AJ132" i="1"/>
  <c r="AK132" i="1"/>
  <c r="AL132" i="1"/>
  <c r="AF133" i="1"/>
  <c r="AG133" i="1"/>
  <c r="AH133" i="1"/>
  <c r="AI133" i="1"/>
  <c r="AJ133" i="1"/>
  <c r="AK133" i="1"/>
  <c r="AL133" i="1"/>
  <c r="AF134" i="1"/>
  <c r="AG134" i="1"/>
  <c r="AH134" i="1"/>
  <c r="AI134" i="1"/>
  <c r="AJ134" i="1"/>
  <c r="AK134" i="1"/>
  <c r="AL134" i="1"/>
  <c r="AF135" i="1"/>
  <c r="AG135" i="1"/>
  <c r="AH135" i="1"/>
  <c r="AI135" i="1"/>
  <c r="AJ135" i="1"/>
  <c r="AK135" i="1"/>
  <c r="AL135" i="1"/>
  <c r="AF136" i="1"/>
  <c r="AG136" i="1"/>
  <c r="AH136" i="1"/>
  <c r="AI136" i="1"/>
  <c r="AJ136" i="1"/>
  <c r="AK136" i="1"/>
  <c r="AL136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N113" i="1"/>
  <c r="AM113" i="1"/>
  <c r="AL113" i="1"/>
  <c r="AK113" i="1"/>
  <c r="AJ113" i="1"/>
  <c r="AI113" i="1"/>
  <c r="AH113" i="1"/>
  <c r="AG113" i="1"/>
  <c r="AF113" i="1"/>
  <c r="AE113" i="1"/>
  <c r="AN112" i="1"/>
  <c r="AM112" i="1"/>
  <c r="AL112" i="1"/>
  <c r="AK112" i="1"/>
  <c r="AJ112" i="1"/>
  <c r="AI112" i="1"/>
  <c r="AH112" i="1"/>
  <c r="AG112" i="1"/>
  <c r="AF112" i="1"/>
  <c r="AN111" i="1"/>
  <c r="AM111" i="1"/>
  <c r="AL111" i="1"/>
  <c r="AK111" i="1"/>
  <c r="AJ111" i="1"/>
  <c r="AI111" i="1"/>
  <c r="AH111" i="1"/>
  <c r="AG111" i="1"/>
  <c r="AF111" i="1"/>
  <c r="AN110" i="1"/>
  <c r="AM110" i="1"/>
  <c r="AL110" i="1"/>
  <c r="AK110" i="1"/>
  <c r="AJ110" i="1"/>
  <c r="AI110" i="1"/>
  <c r="AH110" i="1"/>
  <c r="AG110" i="1"/>
  <c r="AF110" i="1"/>
  <c r="AN109" i="1"/>
  <c r="AM109" i="1"/>
  <c r="AL109" i="1"/>
  <c r="AK109" i="1"/>
  <c r="AJ109" i="1"/>
  <c r="AI109" i="1"/>
  <c r="AH109" i="1"/>
  <c r="AG109" i="1"/>
  <c r="AF109" i="1"/>
  <c r="AN108" i="1"/>
  <c r="AM108" i="1"/>
  <c r="AL108" i="1"/>
  <c r="AK108" i="1"/>
  <c r="AJ108" i="1"/>
  <c r="AI108" i="1"/>
  <c r="AH108" i="1"/>
  <c r="AG108" i="1"/>
  <c r="AF108" i="1"/>
  <c r="AN107" i="1"/>
  <c r="AM107" i="1"/>
  <c r="AL107" i="1"/>
  <c r="AK107" i="1"/>
  <c r="AJ107" i="1"/>
  <c r="AI107" i="1"/>
  <c r="AH107" i="1"/>
  <c r="AG107" i="1"/>
  <c r="AF107" i="1"/>
  <c r="AN106" i="1"/>
  <c r="AM106" i="1"/>
  <c r="AL106" i="1"/>
  <c r="AK106" i="1"/>
  <c r="AJ106" i="1"/>
  <c r="AI106" i="1"/>
  <c r="AH106" i="1"/>
  <c r="AG106" i="1"/>
  <c r="AF106" i="1"/>
  <c r="AN105" i="1"/>
  <c r="AM105" i="1"/>
  <c r="AL105" i="1"/>
  <c r="AK105" i="1"/>
  <c r="AJ105" i="1"/>
  <c r="AI105" i="1"/>
  <c r="AH105" i="1"/>
  <c r="AG105" i="1"/>
  <c r="AF105" i="1"/>
  <c r="AN104" i="1"/>
  <c r="AM104" i="1"/>
  <c r="AL104" i="1"/>
  <c r="AK104" i="1"/>
  <c r="AJ104" i="1"/>
  <c r="AI104" i="1"/>
  <c r="AH104" i="1"/>
  <c r="AG104" i="1"/>
  <c r="AF104" i="1"/>
  <c r="AN103" i="1"/>
  <c r="AM103" i="1"/>
  <c r="AL103" i="1"/>
  <c r="AK103" i="1"/>
  <c r="AJ103" i="1"/>
  <c r="AI103" i="1"/>
  <c r="AH103" i="1"/>
  <c r="AG103" i="1"/>
  <c r="AF103" i="1"/>
  <c r="AN102" i="1"/>
  <c r="AM102" i="1"/>
  <c r="AL102" i="1"/>
  <c r="AK102" i="1"/>
  <c r="AJ102" i="1"/>
  <c r="AI102" i="1"/>
  <c r="AH102" i="1"/>
  <c r="AG102" i="1"/>
  <c r="AF102" i="1"/>
  <c r="AN101" i="1"/>
  <c r="AM101" i="1"/>
  <c r="AL101" i="1"/>
  <c r="AK101" i="1"/>
  <c r="AJ101" i="1"/>
  <c r="AI101" i="1"/>
  <c r="AH101" i="1"/>
  <c r="AG101" i="1"/>
  <c r="AF101" i="1"/>
  <c r="AN100" i="1"/>
  <c r="AM100" i="1"/>
  <c r="AL100" i="1"/>
  <c r="AK100" i="1"/>
  <c r="AJ100" i="1"/>
  <c r="AI100" i="1"/>
  <c r="AH100" i="1"/>
  <c r="AG100" i="1"/>
  <c r="AF100" i="1"/>
  <c r="AN99" i="1"/>
  <c r="AM99" i="1"/>
  <c r="AL99" i="1"/>
  <c r="AK99" i="1"/>
  <c r="AJ99" i="1"/>
  <c r="AI99" i="1"/>
  <c r="AH99" i="1"/>
  <c r="AG99" i="1"/>
  <c r="AF99" i="1"/>
  <c r="AN98" i="1"/>
  <c r="AM98" i="1"/>
  <c r="AL98" i="1"/>
  <c r="AK98" i="1"/>
  <c r="AJ98" i="1"/>
  <c r="AI98" i="1"/>
  <c r="AH98" i="1"/>
  <c r="AG98" i="1"/>
  <c r="AF98" i="1"/>
  <c r="AN97" i="1"/>
  <c r="AM97" i="1"/>
  <c r="AL97" i="1"/>
  <c r="AK97" i="1"/>
  <c r="AJ97" i="1"/>
  <c r="AI97" i="1"/>
  <c r="AH97" i="1"/>
  <c r="AG97" i="1"/>
  <c r="AF97" i="1"/>
  <c r="AN96" i="1"/>
  <c r="AM96" i="1"/>
  <c r="AL96" i="1"/>
  <c r="AK96" i="1"/>
  <c r="AJ96" i="1"/>
  <c r="AI96" i="1"/>
  <c r="AH96" i="1"/>
  <c r="AG96" i="1"/>
  <c r="AF96" i="1"/>
  <c r="AN95" i="1"/>
  <c r="AM95" i="1"/>
  <c r="AL95" i="1"/>
  <c r="AK95" i="1"/>
  <c r="AJ95" i="1"/>
  <c r="AI95" i="1"/>
  <c r="AH95" i="1"/>
  <c r="AG95" i="1"/>
  <c r="AF95" i="1"/>
  <c r="AN94" i="1"/>
  <c r="AM94" i="1"/>
  <c r="AL94" i="1"/>
  <c r="AK94" i="1"/>
  <c r="AJ94" i="1"/>
  <c r="AI94" i="1"/>
  <c r="AH94" i="1"/>
  <c r="AG94" i="1"/>
  <c r="AF94" i="1"/>
  <c r="AN93" i="1"/>
  <c r="AM93" i="1"/>
  <c r="AL93" i="1"/>
  <c r="AK93" i="1"/>
  <c r="AJ93" i="1"/>
  <c r="AI93" i="1"/>
  <c r="AH93" i="1"/>
  <c r="AG93" i="1"/>
  <c r="AF93" i="1"/>
  <c r="AN92" i="1"/>
  <c r="AM92" i="1"/>
  <c r="AL92" i="1"/>
  <c r="AK92" i="1"/>
  <c r="AJ92" i="1"/>
  <c r="AI92" i="1"/>
  <c r="AH92" i="1"/>
  <c r="AG92" i="1"/>
  <c r="AF92" i="1"/>
  <c r="AN91" i="1"/>
  <c r="AM91" i="1"/>
  <c r="AL91" i="1"/>
  <c r="AK91" i="1"/>
  <c r="AJ91" i="1"/>
  <c r="AI91" i="1"/>
  <c r="AH91" i="1"/>
  <c r="AG91" i="1"/>
  <c r="AF91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N90" i="1"/>
  <c r="AM90" i="1"/>
  <c r="AL90" i="1"/>
  <c r="AK90" i="1"/>
  <c r="AJ90" i="1"/>
  <c r="AI90" i="1"/>
  <c r="AH90" i="1"/>
  <c r="AG90" i="1"/>
  <c r="AF90" i="1"/>
  <c r="AN89" i="1"/>
  <c r="AM89" i="1"/>
  <c r="AL89" i="1"/>
  <c r="AK89" i="1"/>
  <c r="AJ89" i="1"/>
  <c r="AI89" i="1"/>
  <c r="AH89" i="1"/>
  <c r="AG89" i="1"/>
  <c r="AF89" i="1"/>
  <c r="AN88" i="1"/>
  <c r="AM88" i="1"/>
  <c r="AL88" i="1"/>
  <c r="AK88" i="1"/>
  <c r="AJ88" i="1"/>
  <c r="AI88" i="1"/>
  <c r="AH88" i="1"/>
  <c r="AG88" i="1"/>
  <c r="AF88" i="1"/>
  <c r="AN87" i="1"/>
  <c r="AM87" i="1"/>
  <c r="AL87" i="1"/>
  <c r="AK87" i="1"/>
  <c r="AJ87" i="1"/>
  <c r="AI87" i="1"/>
  <c r="AH87" i="1"/>
  <c r="AG87" i="1"/>
  <c r="AF87" i="1"/>
  <c r="AN86" i="1"/>
  <c r="AM86" i="1"/>
  <c r="AL86" i="1"/>
  <c r="AK86" i="1"/>
  <c r="AJ86" i="1"/>
  <c r="AI86" i="1"/>
  <c r="AH86" i="1"/>
  <c r="AG86" i="1"/>
  <c r="AF86" i="1"/>
  <c r="AN85" i="1"/>
  <c r="AM85" i="1"/>
  <c r="AL85" i="1"/>
  <c r="AK85" i="1"/>
  <c r="AJ85" i="1"/>
  <c r="AI85" i="1"/>
  <c r="AH85" i="1"/>
  <c r="AG85" i="1"/>
  <c r="AF85" i="1"/>
  <c r="AN84" i="1"/>
  <c r="AM84" i="1"/>
  <c r="AL84" i="1"/>
  <c r="AK84" i="1"/>
  <c r="AJ84" i="1"/>
  <c r="AI84" i="1"/>
  <c r="AH84" i="1"/>
  <c r="AG84" i="1"/>
  <c r="AF84" i="1"/>
  <c r="AN83" i="1"/>
  <c r="AM83" i="1"/>
  <c r="AL83" i="1"/>
  <c r="AK83" i="1"/>
  <c r="AJ83" i="1"/>
  <c r="AI83" i="1"/>
  <c r="AH83" i="1"/>
  <c r="AG83" i="1"/>
  <c r="AF83" i="1"/>
  <c r="AN82" i="1"/>
  <c r="AM82" i="1"/>
  <c r="AL82" i="1"/>
  <c r="AK82" i="1"/>
  <c r="AJ82" i="1"/>
  <c r="AI82" i="1"/>
  <c r="AH82" i="1"/>
  <c r="AG82" i="1"/>
  <c r="AF82" i="1"/>
  <c r="AN81" i="1"/>
  <c r="AM81" i="1"/>
  <c r="AL81" i="1"/>
  <c r="AK81" i="1"/>
  <c r="AJ81" i="1"/>
  <c r="AI81" i="1"/>
  <c r="AH81" i="1"/>
  <c r="AG81" i="1"/>
  <c r="AF81" i="1"/>
  <c r="AN80" i="1"/>
  <c r="AM80" i="1"/>
  <c r="AL80" i="1"/>
  <c r="AK80" i="1"/>
  <c r="AJ80" i="1"/>
  <c r="AI80" i="1"/>
  <c r="AH80" i="1"/>
  <c r="AG80" i="1"/>
  <c r="AF80" i="1"/>
  <c r="AN79" i="1"/>
  <c r="AM79" i="1"/>
  <c r="AL79" i="1"/>
  <c r="AK79" i="1"/>
  <c r="AJ79" i="1"/>
  <c r="AI79" i="1"/>
  <c r="AH79" i="1"/>
  <c r="AG79" i="1"/>
  <c r="AF79" i="1"/>
  <c r="AN78" i="1"/>
  <c r="AM78" i="1"/>
  <c r="AL78" i="1"/>
  <c r="AK78" i="1"/>
  <c r="AJ78" i="1"/>
  <c r="AI78" i="1"/>
  <c r="AH78" i="1"/>
  <c r="AG78" i="1"/>
  <c r="AF78" i="1"/>
  <c r="AN77" i="1"/>
  <c r="AM77" i="1"/>
  <c r="AL77" i="1"/>
  <c r="AK77" i="1"/>
  <c r="AJ77" i="1"/>
  <c r="AI77" i="1"/>
  <c r="AH77" i="1"/>
  <c r="AG77" i="1"/>
  <c r="AF77" i="1"/>
  <c r="AN76" i="1"/>
  <c r="AM76" i="1"/>
  <c r="AL76" i="1"/>
  <c r="AK76" i="1"/>
  <c r="AJ76" i="1"/>
  <c r="AI76" i="1"/>
  <c r="AH76" i="1"/>
  <c r="AG76" i="1"/>
  <c r="AF76" i="1"/>
  <c r="AN75" i="1"/>
  <c r="AM75" i="1"/>
  <c r="AL75" i="1"/>
  <c r="AK75" i="1"/>
  <c r="AJ75" i="1"/>
  <c r="AI75" i="1"/>
  <c r="AH75" i="1"/>
  <c r="AG75" i="1"/>
  <c r="AF75" i="1"/>
  <c r="AN74" i="1"/>
  <c r="AM74" i="1"/>
  <c r="AL74" i="1"/>
  <c r="AK74" i="1"/>
  <c r="AJ74" i="1"/>
  <c r="AI74" i="1"/>
  <c r="AH74" i="1"/>
  <c r="AG74" i="1"/>
  <c r="AF74" i="1"/>
  <c r="AN73" i="1"/>
  <c r="AM73" i="1"/>
  <c r="AL73" i="1"/>
  <c r="AK73" i="1"/>
  <c r="AJ73" i="1"/>
  <c r="AI73" i="1"/>
  <c r="AH73" i="1"/>
  <c r="AG73" i="1"/>
  <c r="AF73" i="1"/>
  <c r="AN72" i="1"/>
  <c r="AM72" i="1"/>
  <c r="AL72" i="1"/>
  <c r="AK72" i="1"/>
  <c r="AJ72" i="1"/>
  <c r="AI72" i="1"/>
  <c r="AH72" i="1"/>
  <c r="AG72" i="1"/>
  <c r="AF72" i="1"/>
  <c r="AN71" i="1"/>
  <c r="AM71" i="1"/>
  <c r="AL71" i="1"/>
  <c r="AK71" i="1"/>
  <c r="AJ71" i="1"/>
  <c r="AI71" i="1"/>
  <c r="AH71" i="1"/>
  <c r="AG71" i="1"/>
  <c r="AF71" i="1"/>
  <c r="AN70" i="1"/>
  <c r="AM70" i="1"/>
  <c r="AL70" i="1"/>
  <c r="AK70" i="1"/>
  <c r="AJ70" i="1"/>
  <c r="AI70" i="1"/>
  <c r="AH70" i="1"/>
  <c r="AG70" i="1"/>
  <c r="AF70" i="1"/>
  <c r="AN69" i="1"/>
  <c r="AM69" i="1"/>
  <c r="AL69" i="1"/>
  <c r="AK69" i="1"/>
  <c r="AJ69" i="1"/>
  <c r="AI69" i="1"/>
  <c r="AH69" i="1"/>
  <c r="AG69" i="1"/>
  <c r="AF69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N68" i="1"/>
  <c r="AM68" i="1"/>
  <c r="AL68" i="1"/>
  <c r="AK68" i="1"/>
  <c r="AJ68" i="1"/>
  <c r="AI68" i="1"/>
  <c r="AH68" i="1"/>
  <c r="AG68" i="1"/>
  <c r="AF68" i="1"/>
  <c r="AN67" i="1"/>
  <c r="AM67" i="1"/>
  <c r="AL67" i="1"/>
  <c r="AK67" i="1"/>
  <c r="AJ67" i="1"/>
  <c r="AI67" i="1"/>
  <c r="AH67" i="1"/>
  <c r="AG67" i="1"/>
  <c r="AF67" i="1"/>
  <c r="AN66" i="1"/>
  <c r="AM66" i="1"/>
  <c r="AL66" i="1"/>
  <c r="AK66" i="1"/>
  <c r="AJ66" i="1"/>
  <c r="AI66" i="1"/>
  <c r="AH66" i="1"/>
  <c r="AG66" i="1"/>
  <c r="AF66" i="1"/>
  <c r="AN65" i="1"/>
  <c r="AM65" i="1"/>
  <c r="AL65" i="1"/>
  <c r="AK65" i="1"/>
  <c r="AJ65" i="1"/>
  <c r="AI65" i="1"/>
  <c r="AH65" i="1"/>
  <c r="AG65" i="1"/>
  <c r="AF65" i="1"/>
  <c r="AN64" i="1"/>
  <c r="AM64" i="1"/>
  <c r="AL64" i="1"/>
  <c r="AK64" i="1"/>
  <c r="AJ64" i="1"/>
  <c r="AI64" i="1"/>
  <c r="AH64" i="1"/>
  <c r="AG64" i="1"/>
  <c r="AF64" i="1"/>
  <c r="AN63" i="1"/>
  <c r="AM63" i="1"/>
  <c r="AL63" i="1"/>
  <c r="AK63" i="1"/>
  <c r="AJ63" i="1"/>
  <c r="AI63" i="1"/>
  <c r="AH63" i="1"/>
  <c r="AG63" i="1"/>
  <c r="AF63" i="1"/>
  <c r="AN62" i="1"/>
  <c r="AM62" i="1"/>
  <c r="AL62" i="1"/>
  <c r="AK62" i="1"/>
  <c r="AJ62" i="1"/>
  <c r="AI62" i="1"/>
  <c r="AH62" i="1"/>
  <c r="AG62" i="1"/>
  <c r="AF62" i="1"/>
  <c r="AN61" i="1"/>
  <c r="AM61" i="1"/>
  <c r="AL61" i="1"/>
  <c r="AK61" i="1"/>
  <c r="AJ61" i="1"/>
  <c r="AI61" i="1"/>
  <c r="AH61" i="1"/>
  <c r="AG61" i="1"/>
  <c r="AF61" i="1"/>
  <c r="AN60" i="1"/>
  <c r="AM60" i="1"/>
  <c r="AL60" i="1"/>
  <c r="AK60" i="1"/>
  <c r="AJ60" i="1"/>
  <c r="AI60" i="1"/>
  <c r="AH60" i="1"/>
  <c r="AG60" i="1"/>
  <c r="AF60" i="1"/>
  <c r="AN59" i="1"/>
  <c r="AM59" i="1"/>
  <c r="AL59" i="1"/>
  <c r="AK59" i="1"/>
  <c r="AJ59" i="1"/>
  <c r="AI59" i="1"/>
  <c r="AH59" i="1"/>
  <c r="AG59" i="1"/>
  <c r="AF59" i="1"/>
  <c r="AN58" i="1"/>
  <c r="AM58" i="1"/>
  <c r="AL58" i="1"/>
  <c r="AK58" i="1"/>
  <c r="AJ58" i="1"/>
  <c r="AI58" i="1"/>
  <c r="AH58" i="1"/>
  <c r="AG58" i="1"/>
  <c r="AF58" i="1"/>
  <c r="AN57" i="1"/>
  <c r="AM57" i="1"/>
  <c r="AL57" i="1"/>
  <c r="AK57" i="1"/>
  <c r="AJ57" i="1"/>
  <c r="AI57" i="1"/>
  <c r="AH57" i="1"/>
  <c r="AG57" i="1"/>
  <c r="AF57" i="1"/>
  <c r="AN56" i="1"/>
  <c r="AM56" i="1"/>
  <c r="AL56" i="1"/>
  <c r="AK56" i="1"/>
  <c r="AJ56" i="1"/>
  <c r="AI56" i="1"/>
  <c r="AH56" i="1"/>
  <c r="AG56" i="1"/>
  <c r="AF56" i="1"/>
  <c r="AN55" i="1"/>
  <c r="AM55" i="1"/>
  <c r="AL55" i="1"/>
  <c r="AK55" i="1"/>
  <c r="AJ55" i="1"/>
  <c r="AI55" i="1"/>
  <c r="AH55" i="1"/>
  <c r="AG55" i="1"/>
  <c r="AF55" i="1"/>
  <c r="AN54" i="1"/>
  <c r="AM54" i="1"/>
  <c r="AL54" i="1"/>
  <c r="AK54" i="1"/>
  <c r="AJ54" i="1"/>
  <c r="AI54" i="1"/>
  <c r="AH54" i="1"/>
  <c r="AG54" i="1"/>
  <c r="AF54" i="1"/>
  <c r="AN53" i="1"/>
  <c r="AM53" i="1"/>
  <c r="AL53" i="1"/>
  <c r="AK53" i="1"/>
  <c r="AJ53" i="1"/>
  <c r="AI53" i="1"/>
  <c r="AH53" i="1"/>
  <c r="AG53" i="1"/>
  <c r="AF53" i="1"/>
  <c r="AN52" i="1"/>
  <c r="AM52" i="1"/>
  <c r="AL52" i="1"/>
  <c r="AK52" i="1"/>
  <c r="AJ52" i="1"/>
  <c r="AI52" i="1"/>
  <c r="AH52" i="1"/>
  <c r="AG52" i="1"/>
  <c r="AF52" i="1"/>
  <c r="AN51" i="1"/>
  <c r="AM51" i="1"/>
  <c r="AL51" i="1"/>
  <c r="AK51" i="1"/>
  <c r="AJ51" i="1"/>
  <c r="AI51" i="1"/>
  <c r="AH51" i="1"/>
  <c r="AG51" i="1"/>
  <c r="AF51" i="1"/>
  <c r="AN50" i="1"/>
  <c r="AM50" i="1"/>
  <c r="AL50" i="1"/>
  <c r="AK50" i="1"/>
  <c r="AJ50" i="1"/>
  <c r="AI50" i="1"/>
  <c r="AH50" i="1"/>
  <c r="AG50" i="1"/>
  <c r="AF50" i="1"/>
  <c r="AN49" i="1"/>
  <c r="AM49" i="1"/>
  <c r="AL49" i="1"/>
  <c r="AK49" i="1"/>
  <c r="AJ49" i="1"/>
  <c r="AI49" i="1"/>
  <c r="AH49" i="1"/>
  <c r="AG49" i="1"/>
  <c r="AF49" i="1"/>
  <c r="AN48" i="1"/>
  <c r="AM48" i="1"/>
  <c r="AL48" i="1"/>
  <c r="AK48" i="1"/>
  <c r="AJ48" i="1"/>
  <c r="AI48" i="1"/>
  <c r="AH48" i="1"/>
  <c r="AG48" i="1"/>
  <c r="AF48" i="1"/>
  <c r="AN47" i="1"/>
  <c r="AM47" i="1"/>
  <c r="AL47" i="1"/>
  <c r="AK47" i="1"/>
  <c r="AJ47" i="1"/>
  <c r="AI47" i="1"/>
  <c r="AI3" i="1" s="1"/>
  <c r="AT3" i="1" s="1"/>
  <c r="AH47" i="1"/>
  <c r="AG47" i="1"/>
  <c r="AF47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N42" i="1"/>
  <c r="AM42" i="1"/>
  <c r="AL42" i="1"/>
  <c r="AK42" i="1"/>
  <c r="AJ42" i="1"/>
  <c r="AI42" i="1"/>
  <c r="AH42" i="1"/>
  <c r="AG42" i="1"/>
  <c r="AF42" i="1"/>
  <c r="AE42" i="1"/>
  <c r="AN46" i="1"/>
  <c r="AM46" i="1"/>
  <c r="AL46" i="1"/>
  <c r="AK46" i="1"/>
  <c r="AJ46" i="1"/>
  <c r="AI46" i="1"/>
  <c r="AH46" i="1"/>
  <c r="AG46" i="1"/>
  <c r="AF46" i="1"/>
  <c r="AN45" i="1"/>
  <c r="AM45" i="1"/>
  <c r="AL45" i="1"/>
  <c r="AK45" i="1"/>
  <c r="AJ45" i="1"/>
  <c r="AI45" i="1"/>
  <c r="AH45" i="1"/>
  <c r="AG45" i="1"/>
  <c r="AF45" i="1"/>
  <c r="AN44" i="1"/>
  <c r="AM44" i="1"/>
  <c r="AL44" i="1"/>
  <c r="AK44" i="1"/>
  <c r="AJ44" i="1"/>
  <c r="AI44" i="1"/>
  <c r="AH44" i="1"/>
  <c r="AG44" i="1"/>
  <c r="AF44" i="1"/>
  <c r="AN43" i="1"/>
  <c r="AM43" i="1"/>
  <c r="AL43" i="1"/>
  <c r="AK43" i="1"/>
  <c r="AJ43" i="1"/>
  <c r="AI43" i="1"/>
  <c r="AH43" i="1"/>
  <c r="AG43" i="1"/>
  <c r="AF43" i="1"/>
  <c r="AN41" i="1"/>
  <c r="AM41" i="1"/>
  <c r="AL41" i="1"/>
  <c r="AK41" i="1"/>
  <c r="AJ41" i="1"/>
  <c r="AI41" i="1"/>
  <c r="AH41" i="1"/>
  <c r="AG41" i="1"/>
  <c r="AF41" i="1"/>
  <c r="AN40" i="1"/>
  <c r="AM40" i="1"/>
  <c r="AL40" i="1"/>
  <c r="AK40" i="1"/>
  <c r="AJ40" i="1"/>
  <c r="AI40" i="1"/>
  <c r="AH40" i="1"/>
  <c r="AG40" i="1"/>
  <c r="AF40" i="1"/>
  <c r="AN39" i="1"/>
  <c r="AM39" i="1"/>
  <c r="AL39" i="1"/>
  <c r="AK39" i="1"/>
  <c r="AJ39" i="1"/>
  <c r="AI39" i="1"/>
  <c r="AH39" i="1"/>
  <c r="AG39" i="1"/>
  <c r="AF39" i="1"/>
  <c r="AN38" i="1"/>
  <c r="AM38" i="1"/>
  <c r="AL38" i="1"/>
  <c r="AK38" i="1"/>
  <c r="AJ38" i="1"/>
  <c r="AI38" i="1"/>
  <c r="AH38" i="1"/>
  <c r="AG38" i="1"/>
  <c r="AF38" i="1"/>
  <c r="AN37" i="1"/>
  <c r="AM37" i="1"/>
  <c r="AL37" i="1"/>
  <c r="AK37" i="1"/>
  <c r="AJ37" i="1"/>
  <c r="AI37" i="1"/>
  <c r="AH37" i="1"/>
  <c r="AG37" i="1"/>
  <c r="AF37" i="1"/>
  <c r="AN36" i="1"/>
  <c r="AM36" i="1"/>
  <c r="AL36" i="1"/>
  <c r="AK36" i="1"/>
  <c r="AJ36" i="1"/>
  <c r="AI36" i="1"/>
  <c r="AH36" i="1"/>
  <c r="AG36" i="1"/>
  <c r="AF36" i="1"/>
  <c r="AN35" i="1"/>
  <c r="AM35" i="1"/>
  <c r="AL35" i="1"/>
  <c r="AK35" i="1"/>
  <c r="AJ35" i="1"/>
  <c r="AI35" i="1"/>
  <c r="AH35" i="1"/>
  <c r="AG35" i="1"/>
  <c r="AF35" i="1"/>
  <c r="AN34" i="1"/>
  <c r="AM34" i="1"/>
  <c r="AL34" i="1"/>
  <c r="AK34" i="1"/>
  <c r="AJ34" i="1"/>
  <c r="AI34" i="1"/>
  <c r="AH34" i="1"/>
  <c r="AG34" i="1"/>
  <c r="AF34" i="1"/>
  <c r="AN33" i="1"/>
  <c r="AM33" i="1"/>
  <c r="AL33" i="1"/>
  <c r="AK33" i="1"/>
  <c r="AJ33" i="1"/>
  <c r="AI33" i="1"/>
  <c r="AH33" i="1"/>
  <c r="AG33" i="1"/>
  <c r="AF33" i="1"/>
  <c r="AN32" i="1"/>
  <c r="AM32" i="1"/>
  <c r="AL32" i="1"/>
  <c r="AK32" i="1"/>
  <c r="AJ32" i="1"/>
  <c r="AI32" i="1"/>
  <c r="AH32" i="1"/>
  <c r="AG32" i="1"/>
  <c r="AF32" i="1"/>
  <c r="AN31" i="1"/>
  <c r="AM31" i="1"/>
  <c r="AL31" i="1"/>
  <c r="AK31" i="1"/>
  <c r="AJ31" i="1"/>
  <c r="AI31" i="1"/>
  <c r="AH31" i="1"/>
  <c r="AG31" i="1"/>
  <c r="AF31" i="1"/>
  <c r="AN30" i="1"/>
  <c r="AM30" i="1"/>
  <c r="AL30" i="1"/>
  <c r="AK30" i="1"/>
  <c r="AJ30" i="1"/>
  <c r="AI30" i="1"/>
  <c r="AH30" i="1"/>
  <c r="AG30" i="1"/>
  <c r="AF30" i="1"/>
  <c r="AN29" i="1"/>
  <c r="AM29" i="1"/>
  <c r="AL29" i="1"/>
  <c r="AK29" i="1"/>
  <c r="AJ29" i="1"/>
  <c r="AI29" i="1"/>
  <c r="AH29" i="1"/>
  <c r="AG29" i="1"/>
  <c r="AF29" i="1"/>
  <c r="AN28" i="1"/>
  <c r="AM28" i="1"/>
  <c r="AL28" i="1"/>
  <c r="AK28" i="1"/>
  <c r="AJ28" i="1"/>
  <c r="AI28" i="1"/>
  <c r="AH28" i="1"/>
  <c r="AG28" i="1"/>
  <c r="AF28" i="1"/>
  <c r="AN27" i="1"/>
  <c r="AM27" i="1"/>
  <c r="AL27" i="1"/>
  <c r="AK27" i="1"/>
  <c r="AJ27" i="1"/>
  <c r="AI27" i="1"/>
  <c r="AH27" i="1"/>
  <c r="AG27" i="1"/>
  <c r="AF27" i="1"/>
  <c r="AN26" i="1"/>
  <c r="AM26" i="1"/>
  <c r="AL26" i="1"/>
  <c r="AK26" i="1"/>
  <c r="AJ26" i="1"/>
  <c r="AI26" i="1"/>
  <c r="AH26" i="1"/>
  <c r="AG26" i="1"/>
  <c r="AF26" i="1"/>
  <c r="AN25" i="1"/>
  <c r="AM25" i="1"/>
  <c r="AL25" i="1"/>
  <c r="AK25" i="1"/>
  <c r="AJ25" i="1"/>
  <c r="AI25" i="1"/>
  <c r="AH25" i="1"/>
  <c r="AG25" i="1"/>
  <c r="AF25" i="1"/>
  <c r="AE46" i="1"/>
  <c r="AE45" i="1"/>
  <c r="AE44" i="1"/>
  <c r="AE43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M23" i="1"/>
  <c r="AL23" i="1"/>
  <c r="AK23" i="1"/>
  <c r="AJ23" i="1"/>
  <c r="AI23" i="1"/>
  <c r="AH23" i="1"/>
  <c r="AG23" i="1"/>
  <c r="AF23" i="1"/>
  <c r="AM22" i="1"/>
  <c r="AL22" i="1"/>
  <c r="AK22" i="1"/>
  <c r="AJ22" i="1"/>
  <c r="AI22" i="1"/>
  <c r="AH22" i="1"/>
  <c r="AG22" i="1"/>
  <c r="AF22" i="1"/>
  <c r="AM21" i="1"/>
  <c r="AL21" i="1"/>
  <c r="AK21" i="1"/>
  <c r="AJ21" i="1"/>
  <c r="AI21" i="1"/>
  <c r="AH21" i="1"/>
  <c r="AG21" i="1"/>
  <c r="AF21" i="1"/>
  <c r="AM20" i="1"/>
  <c r="AL20" i="1"/>
  <c r="AK20" i="1"/>
  <c r="AJ20" i="1"/>
  <c r="AI20" i="1"/>
  <c r="AH20" i="1"/>
  <c r="AG20" i="1"/>
  <c r="AF20" i="1"/>
  <c r="AM19" i="1"/>
  <c r="AL19" i="1"/>
  <c r="AK19" i="1"/>
  <c r="AJ19" i="1"/>
  <c r="AI19" i="1"/>
  <c r="AH19" i="1"/>
  <c r="AG19" i="1"/>
  <c r="AF19" i="1"/>
  <c r="AM18" i="1"/>
  <c r="AL18" i="1"/>
  <c r="AK18" i="1"/>
  <c r="AJ18" i="1"/>
  <c r="AI18" i="1"/>
  <c r="AH18" i="1"/>
  <c r="AG18" i="1"/>
  <c r="AF18" i="1"/>
  <c r="AM17" i="1"/>
  <c r="AL17" i="1"/>
  <c r="AK17" i="1"/>
  <c r="AJ17" i="1"/>
  <c r="AI17" i="1"/>
  <c r="AH17" i="1"/>
  <c r="AG17" i="1"/>
  <c r="AF17" i="1"/>
  <c r="AM16" i="1"/>
  <c r="AL16" i="1"/>
  <c r="AK16" i="1"/>
  <c r="AJ16" i="1"/>
  <c r="AI16" i="1"/>
  <c r="AH16" i="1"/>
  <c r="AG16" i="1"/>
  <c r="AF16" i="1"/>
  <c r="AM15" i="1"/>
  <c r="AL15" i="1"/>
  <c r="AK15" i="1"/>
  <c r="AJ15" i="1"/>
  <c r="AI15" i="1"/>
  <c r="AH15" i="1"/>
  <c r="AG15" i="1"/>
  <c r="AF15" i="1"/>
  <c r="AM14" i="1"/>
  <c r="AL14" i="1"/>
  <c r="AK14" i="1"/>
  <c r="AJ14" i="1"/>
  <c r="AI14" i="1"/>
  <c r="AH14" i="1"/>
  <c r="AG14" i="1"/>
  <c r="AF14" i="1"/>
  <c r="AM13" i="1"/>
  <c r="AL13" i="1"/>
  <c r="AK13" i="1"/>
  <c r="AJ13" i="1"/>
  <c r="AI13" i="1"/>
  <c r="AH13" i="1"/>
  <c r="AG13" i="1"/>
  <c r="AF13" i="1"/>
  <c r="AM12" i="1"/>
  <c r="AL12" i="1"/>
  <c r="AK12" i="1"/>
  <c r="AJ12" i="1"/>
  <c r="AI12" i="1"/>
  <c r="AH12" i="1"/>
  <c r="AG12" i="1"/>
  <c r="AF12" i="1"/>
  <c r="AM11" i="1"/>
  <c r="AL11" i="1"/>
  <c r="AK11" i="1"/>
  <c r="AJ11" i="1"/>
  <c r="AI11" i="1"/>
  <c r="AH11" i="1"/>
  <c r="AG11" i="1"/>
  <c r="AF11" i="1"/>
  <c r="AM10" i="1"/>
  <c r="AL10" i="1"/>
  <c r="AK10" i="1"/>
  <c r="AJ10" i="1"/>
  <c r="AI10" i="1"/>
  <c r="AH10" i="1"/>
  <c r="AG10" i="1"/>
  <c r="AF10" i="1"/>
  <c r="AM9" i="1"/>
  <c r="AL9" i="1"/>
  <c r="AK9" i="1"/>
  <c r="AJ9" i="1"/>
  <c r="AI9" i="1"/>
  <c r="AH9" i="1"/>
  <c r="AG9" i="1"/>
  <c r="AF9" i="1"/>
  <c r="AM8" i="1"/>
  <c r="AL8" i="1"/>
  <c r="AK8" i="1"/>
  <c r="AJ8" i="1"/>
  <c r="AI8" i="1"/>
  <c r="AH8" i="1"/>
  <c r="AG8" i="1"/>
  <c r="AF8" i="1"/>
  <c r="AM7" i="1"/>
  <c r="AL7" i="1"/>
  <c r="AK7" i="1"/>
  <c r="AJ7" i="1"/>
  <c r="AI7" i="1"/>
  <c r="AH7" i="1"/>
  <c r="AG7" i="1"/>
  <c r="AF7" i="1"/>
  <c r="AM6" i="1"/>
  <c r="AL6" i="1"/>
  <c r="AK6" i="1"/>
  <c r="AJ6" i="1"/>
  <c r="AI6" i="1"/>
  <c r="AH6" i="1"/>
  <c r="AG6" i="1"/>
  <c r="AF6" i="1"/>
  <c r="AM5" i="1"/>
  <c r="AL5" i="1"/>
  <c r="AK5" i="1"/>
  <c r="AJ5" i="1"/>
  <c r="AI5" i="1"/>
  <c r="AH5" i="1"/>
  <c r="AG5" i="1"/>
  <c r="AF5" i="1"/>
  <c r="AM4" i="1"/>
  <c r="AL4" i="1"/>
  <c r="AK4" i="1"/>
  <c r="AJ4" i="1"/>
  <c r="AI4" i="1"/>
  <c r="AH4" i="1"/>
  <c r="AG4" i="1"/>
  <c r="AF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L3" i="1"/>
  <c r="AW3" i="1" s="1"/>
  <c r="AZ24" i="1" l="1"/>
  <c r="AK3" i="1"/>
  <c r="AV3" i="1" s="1"/>
  <c r="AH3" i="1"/>
  <c r="AS3" i="1" s="1"/>
  <c r="AN3" i="1"/>
  <c r="AY3" i="1" s="1"/>
  <c r="AE3" i="1"/>
  <c r="AP3" i="1" s="1"/>
  <c r="AG3" i="1"/>
  <c r="AR3" i="1" s="1"/>
  <c r="AM3" i="1"/>
  <c r="AX3" i="1" s="1"/>
  <c r="AJ3" i="1"/>
  <c r="AU3" i="1" s="1"/>
  <c r="AC220" i="1"/>
  <c r="AB220" i="1"/>
  <c r="AA220" i="1"/>
  <c r="Z220" i="1"/>
  <c r="Y220" i="1"/>
  <c r="X220" i="1"/>
  <c r="W220" i="1"/>
  <c r="V220" i="1"/>
  <c r="U220" i="1"/>
  <c r="AC219" i="1"/>
  <c r="AB219" i="1"/>
  <c r="AA219" i="1"/>
  <c r="Z219" i="1"/>
  <c r="Y219" i="1"/>
  <c r="X219" i="1"/>
  <c r="W219" i="1"/>
  <c r="V219" i="1"/>
  <c r="U219" i="1"/>
  <c r="AC218" i="1"/>
  <c r="AB218" i="1"/>
  <c r="AA218" i="1"/>
  <c r="Z218" i="1"/>
  <c r="Y218" i="1"/>
  <c r="X218" i="1"/>
  <c r="W218" i="1"/>
  <c r="V218" i="1"/>
  <c r="U218" i="1"/>
  <c r="AC217" i="1"/>
  <c r="AB217" i="1"/>
  <c r="AA217" i="1"/>
  <c r="Z217" i="1"/>
  <c r="Y217" i="1"/>
  <c r="X217" i="1"/>
  <c r="W217" i="1"/>
  <c r="V217" i="1"/>
  <c r="U217" i="1"/>
  <c r="T220" i="1"/>
  <c r="T219" i="1"/>
  <c r="T218" i="1"/>
  <c r="T217" i="1"/>
  <c r="AC216" i="1"/>
  <c r="AB216" i="1"/>
  <c r="AA216" i="1"/>
  <c r="Z216" i="1"/>
  <c r="Y216" i="1"/>
  <c r="X216" i="1"/>
  <c r="W216" i="1"/>
  <c r="V216" i="1"/>
  <c r="U216" i="1"/>
  <c r="AC215" i="1"/>
  <c r="AB215" i="1"/>
  <c r="AA215" i="1"/>
  <c r="Z215" i="1"/>
  <c r="Y215" i="1"/>
  <c r="X215" i="1"/>
  <c r="W215" i="1"/>
  <c r="V215" i="1"/>
  <c r="U215" i="1"/>
  <c r="AC214" i="1"/>
  <c r="AB214" i="1"/>
  <c r="AA214" i="1"/>
  <c r="Z214" i="1"/>
  <c r="Y214" i="1"/>
  <c r="X214" i="1"/>
  <c r="W214" i="1"/>
  <c r="V214" i="1"/>
  <c r="U214" i="1"/>
  <c r="AC213" i="1"/>
  <c r="AB213" i="1"/>
  <c r="AA213" i="1"/>
  <c r="Z213" i="1"/>
  <c r="Y213" i="1"/>
  <c r="X213" i="1"/>
  <c r="W213" i="1"/>
  <c r="V213" i="1"/>
  <c r="U213" i="1"/>
  <c r="AC212" i="1"/>
  <c r="AB212" i="1"/>
  <c r="AA212" i="1"/>
  <c r="Z212" i="1"/>
  <c r="Y212" i="1"/>
  <c r="X212" i="1"/>
  <c r="W212" i="1"/>
  <c r="V212" i="1"/>
  <c r="U212" i="1"/>
  <c r="AC211" i="1"/>
  <c r="AB211" i="1"/>
  <c r="AA211" i="1"/>
  <c r="Z211" i="1"/>
  <c r="Y211" i="1"/>
  <c r="X211" i="1"/>
  <c r="W211" i="1"/>
  <c r="V211" i="1"/>
  <c r="U211" i="1"/>
  <c r="AC210" i="1"/>
  <c r="AB210" i="1"/>
  <c r="AA210" i="1"/>
  <c r="Z210" i="1"/>
  <c r="Y210" i="1"/>
  <c r="X210" i="1"/>
  <c r="W210" i="1"/>
  <c r="V210" i="1"/>
  <c r="U210" i="1"/>
  <c r="AC209" i="1"/>
  <c r="AB209" i="1"/>
  <c r="AA209" i="1"/>
  <c r="Z209" i="1"/>
  <c r="Y209" i="1"/>
  <c r="X209" i="1"/>
  <c r="W209" i="1"/>
  <c r="V209" i="1"/>
  <c r="U209" i="1"/>
  <c r="AC208" i="1"/>
  <c r="AB208" i="1"/>
  <c r="AA208" i="1"/>
  <c r="Z208" i="1"/>
  <c r="Y208" i="1"/>
  <c r="X208" i="1"/>
  <c r="W208" i="1"/>
  <c r="V208" i="1"/>
  <c r="U208" i="1"/>
  <c r="AC207" i="1"/>
  <c r="AB207" i="1"/>
  <c r="AA207" i="1"/>
  <c r="Z207" i="1"/>
  <c r="Y207" i="1"/>
  <c r="X207" i="1"/>
  <c r="W207" i="1"/>
  <c r="V207" i="1"/>
  <c r="U207" i="1"/>
  <c r="AC206" i="1"/>
  <c r="AB206" i="1"/>
  <c r="AA206" i="1"/>
  <c r="Z206" i="1"/>
  <c r="Y206" i="1"/>
  <c r="X206" i="1"/>
  <c r="W206" i="1"/>
  <c r="V206" i="1"/>
  <c r="U206" i="1"/>
  <c r="AC205" i="1"/>
  <c r="AB205" i="1"/>
  <c r="AA205" i="1"/>
  <c r="Z205" i="1"/>
  <c r="Y205" i="1"/>
  <c r="X205" i="1"/>
  <c r="W205" i="1"/>
  <c r="V205" i="1"/>
  <c r="U205" i="1"/>
  <c r="AC204" i="1"/>
  <c r="AB204" i="1"/>
  <c r="AA204" i="1"/>
  <c r="Z204" i="1"/>
  <c r="Y204" i="1"/>
  <c r="X204" i="1"/>
  <c r="W204" i="1"/>
  <c r="V204" i="1"/>
  <c r="U204" i="1"/>
  <c r="AC203" i="1"/>
  <c r="AB203" i="1"/>
  <c r="AA203" i="1"/>
  <c r="Z203" i="1"/>
  <c r="Y203" i="1"/>
  <c r="X203" i="1"/>
  <c r="W203" i="1"/>
  <c r="V203" i="1"/>
  <c r="U203" i="1"/>
  <c r="AC202" i="1"/>
  <c r="AB202" i="1"/>
  <c r="AA202" i="1"/>
  <c r="Z202" i="1"/>
  <c r="Y202" i="1"/>
  <c r="X202" i="1"/>
  <c r="W202" i="1"/>
  <c r="V202" i="1"/>
  <c r="U202" i="1"/>
  <c r="AC201" i="1"/>
  <c r="AB201" i="1"/>
  <c r="AA201" i="1"/>
  <c r="Z201" i="1"/>
  <c r="Y201" i="1"/>
  <c r="X201" i="1"/>
  <c r="W201" i="1"/>
  <c r="V201" i="1"/>
  <c r="U201" i="1"/>
  <c r="AC200" i="1"/>
  <c r="AB200" i="1"/>
  <c r="AA200" i="1"/>
  <c r="Z200" i="1"/>
  <c r="Y200" i="1"/>
  <c r="X200" i="1"/>
  <c r="W200" i="1"/>
  <c r="V200" i="1"/>
  <c r="U200" i="1"/>
  <c r="AC199" i="1"/>
  <c r="AB199" i="1"/>
  <c r="AA199" i="1"/>
  <c r="Z199" i="1"/>
  <c r="Y199" i="1"/>
  <c r="X199" i="1"/>
  <c r="W199" i="1"/>
  <c r="V199" i="1"/>
  <c r="U199" i="1"/>
  <c r="AC198" i="1"/>
  <c r="AB198" i="1"/>
  <c r="AA198" i="1"/>
  <c r="Z198" i="1"/>
  <c r="Y198" i="1"/>
  <c r="X198" i="1"/>
  <c r="W198" i="1"/>
  <c r="V198" i="1"/>
  <c r="U198" i="1"/>
  <c r="AC197" i="1"/>
  <c r="AB197" i="1"/>
  <c r="AA197" i="1"/>
  <c r="Z197" i="1"/>
  <c r="Y197" i="1"/>
  <c r="X197" i="1"/>
  <c r="W197" i="1"/>
  <c r="V197" i="1"/>
  <c r="U197" i="1"/>
  <c r="AC196" i="1"/>
  <c r="AB196" i="1"/>
  <c r="AA196" i="1"/>
  <c r="Z196" i="1"/>
  <c r="Y196" i="1"/>
  <c r="X196" i="1"/>
  <c r="W196" i="1"/>
  <c r="V196" i="1"/>
  <c r="U196" i="1"/>
  <c r="AC195" i="1"/>
  <c r="AB195" i="1"/>
  <c r="AA195" i="1"/>
  <c r="Z195" i="1"/>
  <c r="Y195" i="1"/>
  <c r="X195" i="1"/>
  <c r="W195" i="1"/>
  <c r="V195" i="1"/>
  <c r="U195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AC194" i="1"/>
  <c r="AB194" i="1"/>
  <c r="AA194" i="1"/>
  <c r="Z194" i="1"/>
  <c r="Y194" i="1"/>
  <c r="X194" i="1"/>
  <c r="W194" i="1"/>
  <c r="V194" i="1"/>
  <c r="U194" i="1"/>
  <c r="AC193" i="1"/>
  <c r="AB193" i="1"/>
  <c r="AA193" i="1"/>
  <c r="Z193" i="1"/>
  <c r="Y193" i="1"/>
  <c r="X193" i="1"/>
  <c r="W193" i="1"/>
  <c r="V193" i="1"/>
  <c r="U193" i="1"/>
  <c r="AC192" i="1"/>
  <c r="AB192" i="1"/>
  <c r="AA192" i="1"/>
  <c r="Z192" i="1"/>
  <c r="Y192" i="1"/>
  <c r="X192" i="1"/>
  <c r="W192" i="1"/>
  <c r="V192" i="1"/>
  <c r="U192" i="1"/>
  <c r="AC191" i="1"/>
  <c r="AB191" i="1"/>
  <c r="AA191" i="1"/>
  <c r="Z191" i="1"/>
  <c r="Y191" i="1"/>
  <c r="X191" i="1"/>
  <c r="W191" i="1"/>
  <c r="V191" i="1"/>
  <c r="U191" i="1"/>
  <c r="AC190" i="1"/>
  <c r="AB190" i="1"/>
  <c r="AA190" i="1"/>
  <c r="Z190" i="1"/>
  <c r="Y190" i="1"/>
  <c r="X190" i="1"/>
  <c r="W190" i="1"/>
  <c r="V190" i="1"/>
  <c r="U190" i="1"/>
  <c r="AC189" i="1"/>
  <c r="AB189" i="1"/>
  <c r="AA189" i="1"/>
  <c r="Z189" i="1"/>
  <c r="Y189" i="1"/>
  <c r="X189" i="1"/>
  <c r="W189" i="1"/>
  <c r="V189" i="1"/>
  <c r="U189" i="1"/>
  <c r="AC188" i="1"/>
  <c r="AB188" i="1"/>
  <c r="AA188" i="1"/>
  <c r="Z188" i="1"/>
  <c r="Y188" i="1"/>
  <c r="X188" i="1"/>
  <c r="W188" i="1"/>
  <c r="V188" i="1"/>
  <c r="U188" i="1"/>
  <c r="AC187" i="1"/>
  <c r="AB187" i="1"/>
  <c r="AA187" i="1"/>
  <c r="Z187" i="1"/>
  <c r="Y187" i="1"/>
  <c r="X187" i="1"/>
  <c r="W187" i="1"/>
  <c r="V187" i="1"/>
  <c r="U187" i="1"/>
  <c r="AC186" i="1"/>
  <c r="AB186" i="1"/>
  <c r="AA186" i="1"/>
  <c r="Z186" i="1"/>
  <c r="Y186" i="1"/>
  <c r="X186" i="1"/>
  <c r="W186" i="1"/>
  <c r="V186" i="1"/>
  <c r="U186" i="1"/>
  <c r="AC185" i="1"/>
  <c r="AB185" i="1"/>
  <c r="AA185" i="1"/>
  <c r="Z185" i="1"/>
  <c r="Y185" i="1"/>
  <c r="X185" i="1"/>
  <c r="W185" i="1"/>
  <c r="V185" i="1"/>
  <c r="U185" i="1"/>
  <c r="AC184" i="1"/>
  <c r="AB184" i="1"/>
  <c r="AA184" i="1"/>
  <c r="Z184" i="1"/>
  <c r="Y184" i="1"/>
  <c r="X184" i="1"/>
  <c r="W184" i="1"/>
  <c r="V184" i="1"/>
  <c r="U184" i="1"/>
  <c r="AC183" i="1"/>
  <c r="AB183" i="1"/>
  <c r="AA183" i="1"/>
  <c r="Z183" i="1"/>
  <c r="Y183" i="1"/>
  <c r="X183" i="1"/>
  <c r="W183" i="1"/>
  <c r="V183" i="1"/>
  <c r="U183" i="1"/>
  <c r="AC182" i="1"/>
  <c r="AB182" i="1"/>
  <c r="AA182" i="1"/>
  <c r="Z182" i="1"/>
  <c r="Y182" i="1"/>
  <c r="X182" i="1"/>
  <c r="W182" i="1"/>
  <c r="V182" i="1"/>
  <c r="U182" i="1"/>
  <c r="AC181" i="1"/>
  <c r="AB181" i="1"/>
  <c r="AA181" i="1"/>
  <c r="Z181" i="1"/>
  <c r="Y181" i="1"/>
  <c r="X181" i="1"/>
  <c r="W181" i="1"/>
  <c r="V181" i="1"/>
  <c r="U181" i="1"/>
  <c r="AC180" i="1"/>
  <c r="AB180" i="1"/>
  <c r="AA180" i="1"/>
  <c r="Z180" i="1"/>
  <c r="Y180" i="1"/>
  <c r="X180" i="1"/>
  <c r="W180" i="1"/>
  <c r="V180" i="1"/>
  <c r="U180" i="1"/>
  <c r="AC179" i="1"/>
  <c r="AB179" i="1"/>
  <c r="AA179" i="1"/>
  <c r="Z179" i="1"/>
  <c r="Y179" i="1"/>
  <c r="X179" i="1"/>
  <c r="W179" i="1"/>
  <c r="V179" i="1"/>
  <c r="U179" i="1"/>
  <c r="AC178" i="1"/>
  <c r="AB178" i="1"/>
  <c r="AA178" i="1"/>
  <c r="Z178" i="1"/>
  <c r="Y178" i="1"/>
  <c r="X178" i="1"/>
  <c r="W178" i="1"/>
  <c r="V178" i="1"/>
  <c r="U178" i="1"/>
  <c r="AC177" i="1"/>
  <c r="AB177" i="1"/>
  <c r="AA177" i="1"/>
  <c r="Z177" i="1"/>
  <c r="Y177" i="1"/>
  <c r="X177" i="1"/>
  <c r="W177" i="1"/>
  <c r="V177" i="1"/>
  <c r="U177" i="1"/>
  <c r="AC176" i="1"/>
  <c r="AB176" i="1"/>
  <c r="AA176" i="1"/>
  <c r="Z176" i="1"/>
  <c r="Y176" i="1"/>
  <c r="X176" i="1"/>
  <c r="W176" i="1"/>
  <c r="V176" i="1"/>
  <c r="U176" i="1"/>
  <c r="AC175" i="1"/>
  <c r="AB175" i="1"/>
  <c r="AA175" i="1"/>
  <c r="Z175" i="1"/>
  <c r="Y175" i="1"/>
  <c r="X175" i="1"/>
  <c r="W175" i="1"/>
  <c r="V175" i="1"/>
  <c r="U175" i="1"/>
  <c r="AC174" i="1"/>
  <c r="AB174" i="1"/>
  <c r="AA174" i="1"/>
  <c r="Z174" i="1"/>
  <c r="Y174" i="1"/>
  <c r="X174" i="1"/>
  <c r="W174" i="1"/>
  <c r="V174" i="1"/>
  <c r="U174" i="1"/>
  <c r="AC173" i="1"/>
  <c r="AB173" i="1"/>
  <c r="AA173" i="1"/>
  <c r="Z173" i="1"/>
  <c r="Y173" i="1"/>
  <c r="X173" i="1"/>
  <c r="W173" i="1"/>
  <c r="V173" i="1"/>
  <c r="U173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AC172" i="1"/>
  <c r="AB172" i="1"/>
  <c r="AA172" i="1"/>
  <c r="Z172" i="1"/>
  <c r="Y172" i="1"/>
  <c r="X172" i="1"/>
  <c r="W172" i="1"/>
  <c r="V172" i="1"/>
  <c r="U172" i="1"/>
  <c r="AC171" i="1"/>
  <c r="AB171" i="1"/>
  <c r="AA171" i="1"/>
  <c r="Z171" i="1"/>
  <c r="Y171" i="1"/>
  <c r="X171" i="1"/>
  <c r="W171" i="1"/>
  <c r="V171" i="1"/>
  <c r="U171" i="1"/>
  <c r="AC170" i="1"/>
  <c r="AB170" i="1"/>
  <c r="AA170" i="1"/>
  <c r="Z170" i="1"/>
  <c r="Y170" i="1"/>
  <c r="X170" i="1"/>
  <c r="W170" i="1"/>
  <c r="V170" i="1"/>
  <c r="U170" i="1"/>
  <c r="AC169" i="1"/>
  <c r="AB169" i="1"/>
  <c r="AA169" i="1"/>
  <c r="Z169" i="1"/>
  <c r="Y169" i="1"/>
  <c r="X169" i="1"/>
  <c r="W169" i="1"/>
  <c r="V169" i="1"/>
  <c r="U169" i="1"/>
  <c r="AC168" i="1"/>
  <c r="AB168" i="1"/>
  <c r="AA168" i="1"/>
  <c r="Z168" i="1"/>
  <c r="Y168" i="1"/>
  <c r="X168" i="1"/>
  <c r="W168" i="1"/>
  <c r="V168" i="1"/>
  <c r="U168" i="1"/>
  <c r="AC167" i="1"/>
  <c r="AB167" i="1"/>
  <c r="AA167" i="1"/>
  <c r="Z167" i="1"/>
  <c r="Y167" i="1"/>
  <c r="X167" i="1"/>
  <c r="W167" i="1"/>
  <c r="V167" i="1"/>
  <c r="U167" i="1"/>
  <c r="AC166" i="1"/>
  <c r="AB166" i="1"/>
  <c r="AA166" i="1"/>
  <c r="Z166" i="1"/>
  <c r="Y166" i="1"/>
  <c r="X166" i="1"/>
  <c r="W166" i="1"/>
  <c r="V166" i="1"/>
  <c r="U166" i="1"/>
  <c r="AC165" i="1"/>
  <c r="AB165" i="1"/>
  <c r="AA165" i="1"/>
  <c r="Z165" i="1"/>
  <c r="Y165" i="1"/>
  <c r="X165" i="1"/>
  <c r="W165" i="1"/>
  <c r="V165" i="1"/>
  <c r="U165" i="1"/>
  <c r="AC164" i="1"/>
  <c r="AB164" i="1"/>
  <c r="AA164" i="1"/>
  <c r="Z164" i="1"/>
  <c r="Y164" i="1"/>
  <c r="X164" i="1"/>
  <c r="W164" i="1"/>
  <c r="V164" i="1"/>
  <c r="U164" i="1"/>
  <c r="AC163" i="1"/>
  <c r="AB163" i="1"/>
  <c r="AA163" i="1"/>
  <c r="Z163" i="1"/>
  <c r="Y163" i="1"/>
  <c r="X163" i="1"/>
  <c r="W163" i="1"/>
  <c r="V163" i="1"/>
  <c r="U163" i="1"/>
  <c r="AC162" i="1"/>
  <c r="AB162" i="1"/>
  <c r="AA162" i="1"/>
  <c r="Z162" i="1"/>
  <c r="Y162" i="1"/>
  <c r="X162" i="1"/>
  <c r="W162" i="1"/>
  <c r="V162" i="1"/>
  <c r="U162" i="1"/>
  <c r="AC161" i="1"/>
  <c r="AB161" i="1"/>
  <c r="AA161" i="1"/>
  <c r="Z161" i="1"/>
  <c r="Y161" i="1"/>
  <c r="X161" i="1"/>
  <c r="W161" i="1"/>
  <c r="V161" i="1"/>
  <c r="U161" i="1"/>
  <c r="AC160" i="1"/>
  <c r="AB160" i="1"/>
  <c r="AA160" i="1"/>
  <c r="Z160" i="1"/>
  <c r="Y160" i="1"/>
  <c r="X160" i="1"/>
  <c r="W160" i="1"/>
  <c r="V160" i="1"/>
  <c r="U160" i="1"/>
  <c r="AC159" i="1"/>
  <c r="AB159" i="1"/>
  <c r="AA159" i="1"/>
  <c r="Z159" i="1"/>
  <c r="Y159" i="1"/>
  <c r="X159" i="1"/>
  <c r="W159" i="1"/>
  <c r="V159" i="1"/>
  <c r="U159" i="1"/>
  <c r="AC158" i="1"/>
  <c r="AB158" i="1"/>
  <c r="AA158" i="1"/>
  <c r="Z158" i="1"/>
  <c r="Y158" i="1"/>
  <c r="X158" i="1"/>
  <c r="W158" i="1"/>
  <c r="V158" i="1"/>
  <c r="U158" i="1"/>
  <c r="AC157" i="1"/>
  <c r="AB157" i="1"/>
  <c r="AA157" i="1"/>
  <c r="Z157" i="1"/>
  <c r="Y157" i="1"/>
  <c r="X157" i="1"/>
  <c r="W157" i="1"/>
  <c r="V157" i="1"/>
  <c r="U157" i="1"/>
  <c r="AC156" i="1"/>
  <c r="AB156" i="1"/>
  <c r="AA156" i="1"/>
  <c r="Z156" i="1"/>
  <c r="Y156" i="1"/>
  <c r="X156" i="1"/>
  <c r="W156" i="1"/>
  <c r="V156" i="1"/>
  <c r="U156" i="1"/>
  <c r="AC155" i="1"/>
  <c r="AB155" i="1"/>
  <c r="AA155" i="1"/>
  <c r="Z155" i="1"/>
  <c r="Y155" i="1"/>
  <c r="X155" i="1"/>
  <c r="W155" i="1"/>
  <c r="V155" i="1"/>
  <c r="U155" i="1"/>
  <c r="AC154" i="1"/>
  <c r="AB154" i="1"/>
  <c r="AA154" i="1"/>
  <c r="Z154" i="1"/>
  <c r="Y154" i="1"/>
  <c r="X154" i="1"/>
  <c r="W154" i="1"/>
  <c r="V154" i="1"/>
  <c r="U154" i="1"/>
  <c r="AC153" i="1"/>
  <c r="AB153" i="1"/>
  <c r="AA153" i="1"/>
  <c r="Z153" i="1"/>
  <c r="Y153" i="1"/>
  <c r="X153" i="1"/>
  <c r="W153" i="1"/>
  <c r="V153" i="1"/>
  <c r="U153" i="1"/>
  <c r="AC152" i="1"/>
  <c r="AB152" i="1"/>
  <c r="AA152" i="1"/>
  <c r="Z152" i="1"/>
  <c r="Y152" i="1"/>
  <c r="X152" i="1"/>
  <c r="W152" i="1"/>
  <c r="V152" i="1"/>
  <c r="U152" i="1"/>
  <c r="AC151" i="1"/>
  <c r="AB151" i="1"/>
  <c r="AA151" i="1"/>
  <c r="Z151" i="1"/>
  <c r="Y151" i="1"/>
  <c r="X151" i="1"/>
  <c r="W151" i="1"/>
  <c r="V151" i="1"/>
  <c r="U151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AC150" i="1"/>
  <c r="AB150" i="1"/>
  <c r="AA150" i="1"/>
  <c r="Z150" i="1"/>
  <c r="Y150" i="1"/>
  <c r="X150" i="1"/>
  <c r="W150" i="1"/>
  <c r="V150" i="1"/>
  <c r="U150" i="1"/>
  <c r="AC149" i="1"/>
  <c r="AB149" i="1"/>
  <c r="AA149" i="1"/>
  <c r="Z149" i="1"/>
  <c r="Y149" i="1"/>
  <c r="X149" i="1"/>
  <c r="W149" i="1"/>
  <c r="V149" i="1"/>
  <c r="U149" i="1"/>
  <c r="AC148" i="1"/>
  <c r="AB148" i="1"/>
  <c r="AA148" i="1"/>
  <c r="Z148" i="1"/>
  <c r="Y148" i="1"/>
  <c r="X148" i="1"/>
  <c r="W148" i="1"/>
  <c r="V148" i="1"/>
  <c r="U148" i="1"/>
  <c r="AC147" i="1"/>
  <c r="AB147" i="1"/>
  <c r="AA147" i="1"/>
  <c r="Z147" i="1"/>
  <c r="Y147" i="1"/>
  <c r="X147" i="1"/>
  <c r="W147" i="1"/>
  <c r="V147" i="1"/>
  <c r="U147" i="1"/>
  <c r="AC146" i="1"/>
  <c r="AB146" i="1"/>
  <c r="AA146" i="1"/>
  <c r="Z146" i="1"/>
  <c r="Y146" i="1"/>
  <c r="X146" i="1"/>
  <c r="W146" i="1"/>
  <c r="V146" i="1"/>
  <c r="U146" i="1"/>
  <c r="AC145" i="1"/>
  <c r="AB145" i="1"/>
  <c r="AA145" i="1"/>
  <c r="Z145" i="1"/>
  <c r="Y145" i="1"/>
  <c r="X145" i="1"/>
  <c r="W145" i="1"/>
  <c r="V145" i="1"/>
  <c r="U145" i="1"/>
  <c r="AC144" i="1"/>
  <c r="AB144" i="1"/>
  <c r="AA144" i="1"/>
  <c r="Z144" i="1"/>
  <c r="Y144" i="1"/>
  <c r="X144" i="1"/>
  <c r="W144" i="1"/>
  <c r="V144" i="1"/>
  <c r="U144" i="1"/>
  <c r="AC143" i="1"/>
  <c r="AB143" i="1"/>
  <c r="AA143" i="1"/>
  <c r="Z143" i="1"/>
  <c r="Y143" i="1"/>
  <c r="X143" i="1"/>
  <c r="W143" i="1"/>
  <c r="V143" i="1"/>
  <c r="U143" i="1"/>
  <c r="AC142" i="1"/>
  <c r="AB142" i="1"/>
  <c r="AA142" i="1"/>
  <c r="Z142" i="1"/>
  <c r="Y142" i="1"/>
  <c r="X142" i="1"/>
  <c r="W142" i="1"/>
  <c r="V142" i="1"/>
  <c r="U142" i="1"/>
  <c r="AC141" i="1"/>
  <c r="AB141" i="1"/>
  <c r="AA141" i="1"/>
  <c r="Z141" i="1"/>
  <c r="Y141" i="1"/>
  <c r="X141" i="1"/>
  <c r="W141" i="1"/>
  <c r="V141" i="1"/>
  <c r="U141" i="1"/>
  <c r="AC140" i="1"/>
  <c r="AB140" i="1"/>
  <c r="AA140" i="1"/>
  <c r="Z140" i="1"/>
  <c r="Y140" i="1"/>
  <c r="X140" i="1"/>
  <c r="W140" i="1"/>
  <c r="V140" i="1"/>
  <c r="U140" i="1"/>
  <c r="AC139" i="1"/>
  <c r="AB139" i="1"/>
  <c r="AA139" i="1"/>
  <c r="Z139" i="1"/>
  <c r="Y139" i="1"/>
  <c r="X139" i="1"/>
  <c r="W139" i="1"/>
  <c r="V139" i="1"/>
  <c r="U139" i="1"/>
  <c r="AC138" i="1"/>
  <c r="AB138" i="1"/>
  <c r="AA138" i="1"/>
  <c r="Z138" i="1"/>
  <c r="Y138" i="1"/>
  <c r="X138" i="1"/>
  <c r="W138" i="1"/>
  <c r="V138" i="1"/>
  <c r="U138" i="1"/>
  <c r="AC137" i="1"/>
  <c r="AB137" i="1"/>
  <c r="AA137" i="1"/>
  <c r="Z137" i="1"/>
  <c r="Y137" i="1"/>
  <c r="X137" i="1"/>
  <c r="W137" i="1"/>
  <c r="V137" i="1"/>
  <c r="U137" i="1"/>
  <c r="AC136" i="1"/>
  <c r="AB136" i="1"/>
  <c r="AA136" i="1"/>
  <c r="Z136" i="1"/>
  <c r="Y136" i="1"/>
  <c r="X136" i="1"/>
  <c r="W136" i="1"/>
  <c r="V136" i="1"/>
  <c r="U136" i="1"/>
  <c r="AC135" i="1"/>
  <c r="AB135" i="1"/>
  <c r="AA135" i="1"/>
  <c r="Z135" i="1"/>
  <c r="Y135" i="1"/>
  <c r="X135" i="1"/>
  <c r="W135" i="1"/>
  <c r="V135" i="1"/>
  <c r="U135" i="1"/>
  <c r="AC134" i="1"/>
  <c r="AB134" i="1"/>
  <c r="AA134" i="1"/>
  <c r="Z134" i="1"/>
  <c r="Y134" i="1"/>
  <c r="X134" i="1"/>
  <c r="W134" i="1"/>
  <c r="V134" i="1"/>
  <c r="U134" i="1"/>
  <c r="AC133" i="1"/>
  <c r="AB133" i="1"/>
  <c r="AA133" i="1"/>
  <c r="Z133" i="1"/>
  <c r="Y133" i="1"/>
  <c r="X133" i="1"/>
  <c r="W133" i="1"/>
  <c r="V133" i="1"/>
  <c r="U133" i="1"/>
  <c r="AC132" i="1"/>
  <c r="AB132" i="1"/>
  <c r="AA132" i="1"/>
  <c r="Z132" i="1"/>
  <c r="Y132" i="1"/>
  <c r="X132" i="1"/>
  <c r="W132" i="1"/>
  <c r="V132" i="1"/>
  <c r="U132" i="1"/>
  <c r="AC131" i="1"/>
  <c r="AB131" i="1"/>
  <c r="AA131" i="1"/>
  <c r="Z131" i="1"/>
  <c r="Y131" i="1"/>
  <c r="X131" i="1"/>
  <c r="W131" i="1"/>
  <c r="V131" i="1"/>
  <c r="U131" i="1"/>
  <c r="AC130" i="1"/>
  <c r="AB130" i="1"/>
  <c r="AA130" i="1"/>
  <c r="Z130" i="1"/>
  <c r="Y130" i="1"/>
  <c r="X130" i="1"/>
  <c r="W130" i="1"/>
  <c r="V130" i="1"/>
  <c r="U130" i="1"/>
  <c r="AC129" i="1"/>
  <c r="AB129" i="1"/>
  <c r="AA129" i="1"/>
  <c r="Z129" i="1"/>
  <c r="Y129" i="1"/>
  <c r="X129" i="1"/>
  <c r="W129" i="1"/>
  <c r="V129" i="1"/>
  <c r="U129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AC128" i="1"/>
  <c r="AB128" i="1"/>
  <c r="AA128" i="1"/>
  <c r="Z128" i="1"/>
  <c r="Y128" i="1"/>
  <c r="X128" i="1"/>
  <c r="W128" i="1"/>
  <c r="V128" i="1"/>
  <c r="U128" i="1"/>
  <c r="AC127" i="1"/>
  <c r="AB127" i="1"/>
  <c r="AA127" i="1"/>
  <c r="Z127" i="1"/>
  <c r="Y127" i="1"/>
  <c r="X127" i="1"/>
  <c r="W127" i="1"/>
  <c r="V127" i="1"/>
  <c r="U127" i="1"/>
  <c r="AC126" i="1"/>
  <c r="AB126" i="1"/>
  <c r="AA126" i="1"/>
  <c r="Z126" i="1"/>
  <c r="Y126" i="1"/>
  <c r="X126" i="1"/>
  <c r="W126" i="1"/>
  <c r="V126" i="1"/>
  <c r="U126" i="1"/>
  <c r="AC125" i="1"/>
  <c r="AB125" i="1"/>
  <c r="AA125" i="1"/>
  <c r="Z125" i="1"/>
  <c r="Y125" i="1"/>
  <c r="X125" i="1"/>
  <c r="W125" i="1"/>
  <c r="V125" i="1"/>
  <c r="U125" i="1"/>
  <c r="AC124" i="1"/>
  <c r="AB124" i="1"/>
  <c r="AA124" i="1"/>
  <c r="Z124" i="1"/>
  <c r="Y124" i="1"/>
  <c r="X124" i="1"/>
  <c r="W124" i="1"/>
  <c r="V124" i="1"/>
  <c r="U124" i="1"/>
  <c r="AC123" i="1"/>
  <c r="AB123" i="1"/>
  <c r="AA123" i="1"/>
  <c r="Z123" i="1"/>
  <c r="Y123" i="1"/>
  <c r="X123" i="1"/>
  <c r="W123" i="1"/>
  <c r="V123" i="1"/>
  <c r="U123" i="1"/>
  <c r="AC122" i="1"/>
  <c r="AB122" i="1"/>
  <c r="AA122" i="1"/>
  <c r="Z122" i="1"/>
  <c r="Y122" i="1"/>
  <c r="X122" i="1"/>
  <c r="W122" i="1"/>
  <c r="V122" i="1"/>
  <c r="U122" i="1"/>
  <c r="AC121" i="1"/>
  <c r="AB121" i="1"/>
  <c r="AA121" i="1"/>
  <c r="Z121" i="1"/>
  <c r="Y121" i="1"/>
  <c r="X121" i="1"/>
  <c r="W121" i="1"/>
  <c r="V121" i="1"/>
  <c r="U121" i="1"/>
  <c r="AC120" i="1"/>
  <c r="AB120" i="1"/>
  <c r="AA120" i="1"/>
  <c r="Z120" i="1"/>
  <c r="Y120" i="1"/>
  <c r="X120" i="1"/>
  <c r="W120" i="1"/>
  <c r="V120" i="1"/>
  <c r="U120" i="1"/>
  <c r="AC119" i="1"/>
  <c r="AB119" i="1"/>
  <c r="AA119" i="1"/>
  <c r="Z119" i="1"/>
  <c r="Y119" i="1"/>
  <c r="X119" i="1"/>
  <c r="W119" i="1"/>
  <c r="V119" i="1"/>
  <c r="U119" i="1"/>
  <c r="AC118" i="1"/>
  <c r="AB118" i="1"/>
  <c r="AA118" i="1"/>
  <c r="Z118" i="1"/>
  <c r="Y118" i="1"/>
  <c r="X118" i="1"/>
  <c r="W118" i="1"/>
  <c r="V118" i="1"/>
  <c r="U118" i="1"/>
  <c r="AC117" i="1"/>
  <c r="AB117" i="1"/>
  <c r="AA117" i="1"/>
  <c r="Z117" i="1"/>
  <c r="Y117" i="1"/>
  <c r="X117" i="1"/>
  <c r="W117" i="1"/>
  <c r="V117" i="1"/>
  <c r="U117" i="1"/>
  <c r="AC116" i="1"/>
  <c r="AB116" i="1"/>
  <c r="AA116" i="1"/>
  <c r="Z116" i="1"/>
  <c r="Y116" i="1"/>
  <c r="X116" i="1"/>
  <c r="W116" i="1"/>
  <c r="V116" i="1"/>
  <c r="U116" i="1"/>
  <c r="AC115" i="1"/>
  <c r="AB115" i="1"/>
  <c r="AA115" i="1"/>
  <c r="Z115" i="1"/>
  <c r="Y115" i="1"/>
  <c r="X115" i="1"/>
  <c r="W115" i="1"/>
  <c r="V115" i="1"/>
  <c r="U115" i="1"/>
  <c r="AC114" i="1"/>
  <c r="AB114" i="1"/>
  <c r="AA114" i="1"/>
  <c r="Z114" i="1"/>
  <c r="Y114" i="1"/>
  <c r="X114" i="1"/>
  <c r="W114" i="1"/>
  <c r="V114" i="1"/>
  <c r="U114" i="1"/>
  <c r="AC113" i="1"/>
  <c r="AB113" i="1"/>
  <c r="AA113" i="1"/>
  <c r="Z113" i="1"/>
  <c r="Y113" i="1"/>
  <c r="X113" i="1"/>
  <c r="W113" i="1"/>
  <c r="V113" i="1"/>
  <c r="U113" i="1"/>
  <c r="AC112" i="1"/>
  <c r="AB112" i="1"/>
  <c r="AA112" i="1"/>
  <c r="Z112" i="1"/>
  <c r="Y112" i="1"/>
  <c r="X112" i="1"/>
  <c r="W112" i="1"/>
  <c r="V112" i="1"/>
  <c r="U112" i="1"/>
  <c r="AC111" i="1"/>
  <c r="AB111" i="1"/>
  <c r="AA111" i="1"/>
  <c r="Z111" i="1"/>
  <c r="Y111" i="1"/>
  <c r="X111" i="1"/>
  <c r="W111" i="1"/>
  <c r="V111" i="1"/>
  <c r="U111" i="1"/>
  <c r="AC110" i="1"/>
  <c r="AB110" i="1"/>
  <c r="AA110" i="1"/>
  <c r="Z110" i="1"/>
  <c r="Y110" i="1"/>
  <c r="X110" i="1"/>
  <c r="W110" i="1"/>
  <c r="V110" i="1"/>
  <c r="U110" i="1"/>
  <c r="AC109" i="1"/>
  <c r="AB109" i="1"/>
  <c r="AA109" i="1"/>
  <c r="Z109" i="1"/>
  <c r="Y109" i="1"/>
  <c r="X109" i="1"/>
  <c r="W109" i="1"/>
  <c r="V109" i="1"/>
  <c r="U109" i="1"/>
  <c r="AC108" i="1"/>
  <c r="AB108" i="1"/>
  <c r="AA108" i="1"/>
  <c r="Z108" i="1"/>
  <c r="Y108" i="1"/>
  <c r="X108" i="1"/>
  <c r="W108" i="1"/>
  <c r="V108" i="1"/>
  <c r="U108" i="1"/>
  <c r="AC107" i="1"/>
  <c r="AB107" i="1"/>
  <c r="AA107" i="1"/>
  <c r="Z107" i="1"/>
  <c r="Y107" i="1"/>
  <c r="X107" i="1"/>
  <c r="W107" i="1"/>
  <c r="V107" i="1"/>
  <c r="U107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AC106" i="1"/>
  <c r="AB106" i="1"/>
  <c r="AA106" i="1"/>
  <c r="Z106" i="1"/>
  <c r="Y106" i="1"/>
  <c r="X106" i="1"/>
  <c r="W106" i="1"/>
  <c r="V106" i="1"/>
  <c r="U106" i="1"/>
  <c r="AC105" i="1"/>
  <c r="AB105" i="1"/>
  <c r="AA105" i="1"/>
  <c r="Z105" i="1"/>
  <c r="Y105" i="1"/>
  <c r="X105" i="1"/>
  <c r="W105" i="1"/>
  <c r="V105" i="1"/>
  <c r="U105" i="1"/>
  <c r="AC104" i="1"/>
  <c r="AB104" i="1"/>
  <c r="AA104" i="1"/>
  <c r="Z104" i="1"/>
  <c r="Y104" i="1"/>
  <c r="X104" i="1"/>
  <c r="W104" i="1"/>
  <c r="V104" i="1"/>
  <c r="U104" i="1"/>
  <c r="AC103" i="1"/>
  <c r="AB103" i="1"/>
  <c r="AA103" i="1"/>
  <c r="Z103" i="1"/>
  <c r="Y103" i="1"/>
  <c r="X103" i="1"/>
  <c r="W103" i="1"/>
  <c r="V103" i="1"/>
  <c r="U103" i="1"/>
  <c r="AC102" i="1"/>
  <c r="AB102" i="1"/>
  <c r="AA102" i="1"/>
  <c r="Z102" i="1"/>
  <c r="Y102" i="1"/>
  <c r="X102" i="1"/>
  <c r="W102" i="1"/>
  <c r="V102" i="1"/>
  <c r="U102" i="1"/>
  <c r="AC101" i="1"/>
  <c r="AB101" i="1"/>
  <c r="AA101" i="1"/>
  <c r="Z101" i="1"/>
  <c r="Y101" i="1"/>
  <c r="X101" i="1"/>
  <c r="W101" i="1"/>
  <c r="V101" i="1"/>
  <c r="U101" i="1"/>
  <c r="AC100" i="1"/>
  <c r="AB100" i="1"/>
  <c r="AA100" i="1"/>
  <c r="Z100" i="1"/>
  <c r="Y100" i="1"/>
  <c r="X100" i="1"/>
  <c r="W100" i="1"/>
  <c r="V100" i="1"/>
  <c r="U100" i="1"/>
  <c r="AC99" i="1"/>
  <c r="AB99" i="1"/>
  <c r="AA99" i="1"/>
  <c r="Z99" i="1"/>
  <c r="Y99" i="1"/>
  <c r="X99" i="1"/>
  <c r="W99" i="1"/>
  <c r="V99" i="1"/>
  <c r="U99" i="1"/>
  <c r="AC98" i="1"/>
  <c r="AB98" i="1"/>
  <c r="AA98" i="1"/>
  <c r="Z98" i="1"/>
  <c r="Y98" i="1"/>
  <c r="X98" i="1"/>
  <c r="W98" i="1"/>
  <c r="V98" i="1"/>
  <c r="U98" i="1"/>
  <c r="AC97" i="1"/>
  <c r="AB97" i="1"/>
  <c r="AA97" i="1"/>
  <c r="Z97" i="1"/>
  <c r="Y97" i="1"/>
  <c r="X97" i="1"/>
  <c r="W97" i="1"/>
  <c r="V97" i="1"/>
  <c r="U97" i="1"/>
  <c r="AC96" i="1"/>
  <c r="AB96" i="1"/>
  <c r="AA96" i="1"/>
  <c r="Z96" i="1"/>
  <c r="Y96" i="1"/>
  <c r="X96" i="1"/>
  <c r="W96" i="1"/>
  <c r="V96" i="1"/>
  <c r="U96" i="1"/>
  <c r="AC95" i="1"/>
  <c r="AB95" i="1"/>
  <c r="AA95" i="1"/>
  <c r="Z95" i="1"/>
  <c r="Y95" i="1"/>
  <c r="X95" i="1"/>
  <c r="W95" i="1"/>
  <c r="V95" i="1"/>
  <c r="U95" i="1"/>
  <c r="AC94" i="1"/>
  <c r="AB94" i="1"/>
  <c r="AA94" i="1"/>
  <c r="Z94" i="1"/>
  <c r="Y94" i="1"/>
  <c r="X94" i="1"/>
  <c r="W94" i="1"/>
  <c r="V94" i="1"/>
  <c r="U94" i="1"/>
  <c r="AC93" i="1"/>
  <c r="AB93" i="1"/>
  <c r="AA93" i="1"/>
  <c r="Z93" i="1"/>
  <c r="Y93" i="1"/>
  <c r="X93" i="1"/>
  <c r="W93" i="1"/>
  <c r="V93" i="1"/>
  <c r="U93" i="1"/>
  <c r="AC92" i="1"/>
  <c r="AB92" i="1"/>
  <c r="AA92" i="1"/>
  <c r="Z92" i="1"/>
  <c r="Y92" i="1"/>
  <c r="X92" i="1"/>
  <c r="W92" i="1"/>
  <c r="V92" i="1"/>
  <c r="U92" i="1"/>
  <c r="AC91" i="1"/>
  <c r="AB91" i="1"/>
  <c r="AA91" i="1"/>
  <c r="Z91" i="1"/>
  <c r="Y91" i="1"/>
  <c r="X91" i="1"/>
  <c r="W91" i="1"/>
  <c r="V91" i="1"/>
  <c r="U91" i="1"/>
  <c r="AC90" i="1"/>
  <c r="AB90" i="1"/>
  <c r="AA90" i="1"/>
  <c r="Z90" i="1"/>
  <c r="Y90" i="1"/>
  <c r="X90" i="1"/>
  <c r="W90" i="1"/>
  <c r="V90" i="1"/>
  <c r="U90" i="1"/>
  <c r="AC89" i="1"/>
  <c r="AB89" i="1"/>
  <c r="AA89" i="1"/>
  <c r="Z89" i="1"/>
  <c r="Y89" i="1"/>
  <c r="X89" i="1"/>
  <c r="W89" i="1"/>
  <c r="V89" i="1"/>
  <c r="U89" i="1"/>
  <c r="AC88" i="1"/>
  <c r="AB88" i="1"/>
  <c r="AA88" i="1"/>
  <c r="Z88" i="1"/>
  <c r="Y88" i="1"/>
  <c r="X88" i="1"/>
  <c r="W88" i="1"/>
  <c r="V88" i="1"/>
  <c r="U88" i="1"/>
  <c r="AC87" i="1"/>
  <c r="AB87" i="1"/>
  <c r="AA87" i="1"/>
  <c r="Z87" i="1"/>
  <c r="Y87" i="1"/>
  <c r="X87" i="1"/>
  <c r="W87" i="1"/>
  <c r="V87" i="1"/>
  <c r="U87" i="1"/>
  <c r="AC86" i="1"/>
  <c r="AB86" i="1"/>
  <c r="AA86" i="1"/>
  <c r="Z86" i="1"/>
  <c r="Y86" i="1"/>
  <c r="X86" i="1"/>
  <c r="W86" i="1"/>
  <c r="V86" i="1"/>
  <c r="U86" i="1"/>
  <c r="AC85" i="1"/>
  <c r="AB85" i="1"/>
  <c r="AA85" i="1"/>
  <c r="Z85" i="1"/>
  <c r="Y85" i="1"/>
  <c r="X85" i="1"/>
  <c r="W85" i="1"/>
  <c r="V85" i="1"/>
  <c r="U85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U63" i="1"/>
  <c r="V63" i="1"/>
  <c r="W63" i="1"/>
  <c r="X63" i="1"/>
  <c r="Y63" i="1"/>
  <c r="Z63" i="1"/>
  <c r="AA63" i="1"/>
  <c r="AB63" i="1"/>
  <c r="AC63" i="1"/>
  <c r="U64" i="1"/>
  <c r="V64" i="1"/>
  <c r="W64" i="1"/>
  <c r="X64" i="1"/>
  <c r="Y64" i="1"/>
  <c r="Z64" i="1"/>
  <c r="AA64" i="1"/>
  <c r="AB64" i="1"/>
  <c r="AC64" i="1"/>
  <c r="U65" i="1"/>
  <c r="V65" i="1"/>
  <c r="W65" i="1"/>
  <c r="X65" i="1"/>
  <c r="Y65" i="1"/>
  <c r="Z65" i="1"/>
  <c r="AA65" i="1"/>
  <c r="AB65" i="1"/>
  <c r="AC65" i="1"/>
  <c r="U66" i="1"/>
  <c r="V66" i="1"/>
  <c r="W66" i="1"/>
  <c r="X66" i="1"/>
  <c r="Y66" i="1"/>
  <c r="Z66" i="1"/>
  <c r="AA66" i="1"/>
  <c r="AB66" i="1"/>
  <c r="AC66" i="1"/>
  <c r="U67" i="1"/>
  <c r="V67" i="1"/>
  <c r="W67" i="1"/>
  <c r="X67" i="1"/>
  <c r="Y67" i="1"/>
  <c r="Z67" i="1"/>
  <c r="AA67" i="1"/>
  <c r="AB67" i="1"/>
  <c r="AC67" i="1"/>
  <c r="U68" i="1"/>
  <c r="V68" i="1"/>
  <c r="W68" i="1"/>
  <c r="X68" i="1"/>
  <c r="Y68" i="1"/>
  <c r="Z68" i="1"/>
  <c r="AA68" i="1"/>
  <c r="AB68" i="1"/>
  <c r="AC68" i="1"/>
  <c r="U69" i="1"/>
  <c r="V69" i="1"/>
  <c r="W69" i="1"/>
  <c r="X69" i="1"/>
  <c r="Y69" i="1"/>
  <c r="Z69" i="1"/>
  <c r="AA69" i="1"/>
  <c r="AB69" i="1"/>
  <c r="AC69" i="1"/>
  <c r="U70" i="1"/>
  <c r="V70" i="1"/>
  <c r="W70" i="1"/>
  <c r="X70" i="1"/>
  <c r="Y70" i="1"/>
  <c r="Z70" i="1"/>
  <c r="AA70" i="1"/>
  <c r="AB70" i="1"/>
  <c r="AC70" i="1"/>
  <c r="U71" i="1"/>
  <c r="V71" i="1"/>
  <c r="W71" i="1"/>
  <c r="X71" i="1"/>
  <c r="Y71" i="1"/>
  <c r="Z71" i="1"/>
  <c r="AA71" i="1"/>
  <c r="AB71" i="1"/>
  <c r="AC71" i="1"/>
  <c r="U72" i="1"/>
  <c r="V72" i="1"/>
  <c r="W72" i="1"/>
  <c r="X72" i="1"/>
  <c r="Y72" i="1"/>
  <c r="Z72" i="1"/>
  <c r="AA72" i="1"/>
  <c r="AB72" i="1"/>
  <c r="AC72" i="1"/>
  <c r="U73" i="1"/>
  <c r="V73" i="1"/>
  <c r="W73" i="1"/>
  <c r="X73" i="1"/>
  <c r="Y73" i="1"/>
  <c r="Z73" i="1"/>
  <c r="AA73" i="1"/>
  <c r="AB73" i="1"/>
  <c r="AC73" i="1"/>
  <c r="U74" i="1"/>
  <c r="V74" i="1"/>
  <c r="W74" i="1"/>
  <c r="X74" i="1"/>
  <c r="Y74" i="1"/>
  <c r="Z74" i="1"/>
  <c r="AA74" i="1"/>
  <c r="AB74" i="1"/>
  <c r="AC74" i="1"/>
  <c r="U75" i="1"/>
  <c r="V75" i="1"/>
  <c r="W75" i="1"/>
  <c r="X75" i="1"/>
  <c r="Y75" i="1"/>
  <c r="Z75" i="1"/>
  <c r="AA75" i="1"/>
  <c r="AB75" i="1"/>
  <c r="AC75" i="1"/>
  <c r="U76" i="1"/>
  <c r="V76" i="1"/>
  <c r="W76" i="1"/>
  <c r="X76" i="1"/>
  <c r="Y76" i="1"/>
  <c r="Z76" i="1"/>
  <c r="AA76" i="1"/>
  <c r="AB76" i="1"/>
  <c r="AC76" i="1"/>
  <c r="U77" i="1"/>
  <c r="V77" i="1"/>
  <c r="W77" i="1"/>
  <c r="X77" i="1"/>
  <c r="Y77" i="1"/>
  <c r="Z77" i="1"/>
  <c r="AA77" i="1"/>
  <c r="AB77" i="1"/>
  <c r="AC77" i="1"/>
  <c r="U78" i="1"/>
  <c r="V78" i="1"/>
  <c r="W78" i="1"/>
  <c r="X78" i="1"/>
  <c r="Y78" i="1"/>
  <c r="Z78" i="1"/>
  <c r="AA78" i="1"/>
  <c r="AB78" i="1"/>
  <c r="AC78" i="1"/>
  <c r="U79" i="1"/>
  <c r="V79" i="1"/>
  <c r="W79" i="1"/>
  <c r="X79" i="1"/>
  <c r="Y79" i="1"/>
  <c r="Z79" i="1"/>
  <c r="AA79" i="1"/>
  <c r="AB79" i="1"/>
  <c r="AC79" i="1"/>
  <c r="U80" i="1"/>
  <c r="V80" i="1"/>
  <c r="W80" i="1"/>
  <c r="X80" i="1"/>
  <c r="Y80" i="1"/>
  <c r="Z80" i="1"/>
  <c r="AA80" i="1"/>
  <c r="AB80" i="1"/>
  <c r="AC80" i="1"/>
  <c r="U81" i="1"/>
  <c r="V81" i="1"/>
  <c r="W81" i="1"/>
  <c r="X81" i="1"/>
  <c r="Y81" i="1"/>
  <c r="Z81" i="1"/>
  <c r="AA81" i="1"/>
  <c r="AB81" i="1"/>
  <c r="AC81" i="1"/>
  <c r="U82" i="1"/>
  <c r="V82" i="1"/>
  <c r="W82" i="1"/>
  <c r="X82" i="1"/>
  <c r="Y82" i="1"/>
  <c r="Z82" i="1"/>
  <c r="AA82" i="1"/>
  <c r="AB82" i="1"/>
  <c r="AC82" i="1"/>
  <c r="U83" i="1"/>
  <c r="V83" i="1"/>
  <c r="W83" i="1"/>
  <c r="X83" i="1"/>
  <c r="Y83" i="1"/>
  <c r="Z83" i="1"/>
  <c r="AA83" i="1"/>
  <c r="AB83" i="1"/>
  <c r="AC83" i="1"/>
  <c r="U84" i="1"/>
  <c r="V84" i="1"/>
  <c r="W84" i="1"/>
  <c r="X84" i="1"/>
  <c r="Y84" i="1"/>
  <c r="Z84" i="1"/>
  <c r="AA84" i="1"/>
  <c r="AB84" i="1"/>
  <c r="AC84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U42" i="1"/>
  <c r="V42" i="1"/>
  <c r="W42" i="1"/>
  <c r="X42" i="1"/>
  <c r="Y42" i="1"/>
  <c r="Z42" i="1"/>
  <c r="AA42" i="1"/>
  <c r="AB42" i="1"/>
  <c r="AC42" i="1"/>
  <c r="U43" i="1"/>
  <c r="V43" i="1"/>
  <c r="W43" i="1"/>
  <c r="X43" i="1"/>
  <c r="Y43" i="1"/>
  <c r="Z43" i="1"/>
  <c r="AA43" i="1"/>
  <c r="AB43" i="1"/>
  <c r="AC43" i="1"/>
  <c r="U44" i="1"/>
  <c r="V44" i="1"/>
  <c r="W44" i="1"/>
  <c r="X44" i="1"/>
  <c r="Y44" i="1"/>
  <c r="Z44" i="1"/>
  <c r="AA44" i="1"/>
  <c r="AB44" i="1"/>
  <c r="AC44" i="1"/>
  <c r="U45" i="1"/>
  <c r="V45" i="1"/>
  <c r="W45" i="1"/>
  <c r="X45" i="1"/>
  <c r="Y45" i="1"/>
  <c r="Z45" i="1"/>
  <c r="AA45" i="1"/>
  <c r="AB45" i="1"/>
  <c r="AC45" i="1"/>
  <c r="U46" i="1"/>
  <c r="V46" i="1"/>
  <c r="W46" i="1"/>
  <c r="X46" i="1"/>
  <c r="Y46" i="1"/>
  <c r="Z46" i="1"/>
  <c r="AA46" i="1"/>
  <c r="AB46" i="1"/>
  <c r="AC46" i="1"/>
  <c r="U47" i="1"/>
  <c r="V47" i="1"/>
  <c r="W47" i="1"/>
  <c r="X47" i="1"/>
  <c r="Y47" i="1"/>
  <c r="Z47" i="1"/>
  <c r="AA47" i="1"/>
  <c r="AB47" i="1"/>
  <c r="AC47" i="1"/>
  <c r="U48" i="1"/>
  <c r="V48" i="1"/>
  <c r="W48" i="1"/>
  <c r="X48" i="1"/>
  <c r="Y48" i="1"/>
  <c r="Z48" i="1"/>
  <c r="AA48" i="1"/>
  <c r="AB48" i="1"/>
  <c r="AC48" i="1"/>
  <c r="U49" i="1"/>
  <c r="V49" i="1"/>
  <c r="W49" i="1"/>
  <c r="X49" i="1"/>
  <c r="Y49" i="1"/>
  <c r="Z49" i="1"/>
  <c r="AA49" i="1"/>
  <c r="AB49" i="1"/>
  <c r="AC49" i="1"/>
  <c r="U50" i="1"/>
  <c r="V50" i="1"/>
  <c r="W50" i="1"/>
  <c r="X50" i="1"/>
  <c r="Y50" i="1"/>
  <c r="Z50" i="1"/>
  <c r="AA50" i="1"/>
  <c r="AB50" i="1"/>
  <c r="AC50" i="1"/>
  <c r="U51" i="1"/>
  <c r="V51" i="1"/>
  <c r="W51" i="1"/>
  <c r="X51" i="1"/>
  <c r="Y51" i="1"/>
  <c r="Z51" i="1"/>
  <c r="AA51" i="1"/>
  <c r="AB51" i="1"/>
  <c r="AC51" i="1"/>
  <c r="U52" i="1"/>
  <c r="V52" i="1"/>
  <c r="W52" i="1"/>
  <c r="X52" i="1"/>
  <c r="Y52" i="1"/>
  <c r="Z52" i="1"/>
  <c r="AA52" i="1"/>
  <c r="AB52" i="1"/>
  <c r="AC52" i="1"/>
  <c r="U53" i="1"/>
  <c r="V53" i="1"/>
  <c r="W53" i="1"/>
  <c r="X53" i="1"/>
  <c r="Y53" i="1"/>
  <c r="Z53" i="1"/>
  <c r="AA53" i="1"/>
  <c r="AB53" i="1"/>
  <c r="AC53" i="1"/>
  <c r="U54" i="1"/>
  <c r="V54" i="1"/>
  <c r="W54" i="1"/>
  <c r="X54" i="1"/>
  <c r="Y54" i="1"/>
  <c r="Z54" i="1"/>
  <c r="AA54" i="1"/>
  <c r="AB54" i="1"/>
  <c r="AC54" i="1"/>
  <c r="U55" i="1"/>
  <c r="V55" i="1"/>
  <c r="W55" i="1"/>
  <c r="X55" i="1"/>
  <c r="Y55" i="1"/>
  <c r="Z55" i="1"/>
  <c r="AA55" i="1"/>
  <c r="AB55" i="1"/>
  <c r="AC55" i="1"/>
  <c r="U56" i="1"/>
  <c r="V56" i="1"/>
  <c r="W56" i="1"/>
  <c r="X56" i="1"/>
  <c r="Y56" i="1"/>
  <c r="Z56" i="1"/>
  <c r="AA56" i="1"/>
  <c r="AB56" i="1"/>
  <c r="AC56" i="1"/>
  <c r="U57" i="1"/>
  <c r="V57" i="1"/>
  <c r="W57" i="1"/>
  <c r="X57" i="1"/>
  <c r="Y57" i="1"/>
  <c r="Z57" i="1"/>
  <c r="AA57" i="1"/>
  <c r="AB57" i="1"/>
  <c r="AC57" i="1"/>
  <c r="U58" i="1"/>
  <c r="V58" i="1"/>
  <c r="W58" i="1"/>
  <c r="X58" i="1"/>
  <c r="Y58" i="1"/>
  <c r="Z58" i="1"/>
  <c r="AA58" i="1"/>
  <c r="AB58" i="1"/>
  <c r="AC58" i="1"/>
  <c r="U59" i="1"/>
  <c r="V59" i="1"/>
  <c r="W59" i="1"/>
  <c r="X59" i="1"/>
  <c r="Y59" i="1"/>
  <c r="Z59" i="1"/>
  <c r="AA59" i="1"/>
  <c r="AB59" i="1"/>
  <c r="AC59" i="1"/>
  <c r="U60" i="1"/>
  <c r="V60" i="1"/>
  <c r="W60" i="1"/>
  <c r="X60" i="1"/>
  <c r="Y60" i="1"/>
  <c r="Z60" i="1"/>
  <c r="AA60" i="1"/>
  <c r="AB60" i="1"/>
  <c r="AC60" i="1"/>
  <c r="U61" i="1"/>
  <c r="V61" i="1"/>
  <c r="W61" i="1"/>
  <c r="X61" i="1"/>
  <c r="Y61" i="1"/>
  <c r="Z61" i="1"/>
  <c r="AA61" i="1"/>
  <c r="AB61" i="1"/>
  <c r="AC61" i="1"/>
  <c r="U62" i="1"/>
  <c r="V62" i="1"/>
  <c r="W62" i="1"/>
  <c r="X62" i="1"/>
  <c r="Y62" i="1"/>
  <c r="Z62" i="1"/>
  <c r="AA62" i="1"/>
  <c r="AB62" i="1"/>
  <c r="AC62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AC41" i="1"/>
  <c r="AB41" i="1"/>
  <c r="AA41" i="1"/>
  <c r="Z41" i="1"/>
  <c r="Y41" i="1"/>
  <c r="X41" i="1"/>
  <c r="W41" i="1"/>
  <c r="V41" i="1"/>
  <c r="U41" i="1"/>
  <c r="AC40" i="1"/>
  <c r="AB40" i="1"/>
  <c r="AA40" i="1"/>
  <c r="Z40" i="1"/>
  <c r="Y40" i="1"/>
  <c r="X40" i="1"/>
  <c r="W40" i="1"/>
  <c r="V40" i="1"/>
  <c r="U40" i="1"/>
  <c r="AC39" i="1"/>
  <c r="AB39" i="1"/>
  <c r="AA39" i="1"/>
  <c r="Z39" i="1"/>
  <c r="Y39" i="1"/>
  <c r="X39" i="1"/>
  <c r="W39" i="1"/>
  <c r="V39" i="1"/>
  <c r="U39" i="1"/>
  <c r="AC38" i="1"/>
  <c r="AB38" i="1"/>
  <c r="AA38" i="1"/>
  <c r="Z38" i="1"/>
  <c r="Y38" i="1"/>
  <c r="X38" i="1"/>
  <c r="W38" i="1"/>
  <c r="V38" i="1"/>
  <c r="U38" i="1"/>
  <c r="AC37" i="1"/>
  <c r="AB37" i="1"/>
  <c r="AA37" i="1"/>
  <c r="Z37" i="1"/>
  <c r="Y37" i="1"/>
  <c r="X37" i="1"/>
  <c r="W37" i="1"/>
  <c r="V37" i="1"/>
  <c r="U37" i="1"/>
  <c r="AC36" i="1"/>
  <c r="AB36" i="1"/>
  <c r="AA36" i="1"/>
  <c r="Z36" i="1"/>
  <c r="Y36" i="1"/>
  <c r="X36" i="1"/>
  <c r="W36" i="1"/>
  <c r="V36" i="1"/>
  <c r="U36" i="1"/>
  <c r="AC35" i="1"/>
  <c r="AB35" i="1"/>
  <c r="AA35" i="1"/>
  <c r="Z35" i="1"/>
  <c r="Y35" i="1"/>
  <c r="X35" i="1"/>
  <c r="W35" i="1"/>
  <c r="V35" i="1"/>
  <c r="U35" i="1"/>
  <c r="AC34" i="1"/>
  <c r="AB34" i="1"/>
  <c r="AA34" i="1"/>
  <c r="Z34" i="1"/>
  <c r="Y34" i="1"/>
  <c r="X34" i="1"/>
  <c r="W34" i="1"/>
  <c r="V34" i="1"/>
  <c r="U34" i="1"/>
  <c r="AC33" i="1"/>
  <c r="AB33" i="1"/>
  <c r="AA33" i="1"/>
  <c r="Z33" i="1"/>
  <c r="Y33" i="1"/>
  <c r="X33" i="1"/>
  <c r="W33" i="1"/>
  <c r="V33" i="1"/>
  <c r="U33" i="1"/>
  <c r="AC32" i="1"/>
  <c r="AB32" i="1"/>
  <c r="AA32" i="1"/>
  <c r="Z32" i="1"/>
  <c r="Y32" i="1"/>
  <c r="X32" i="1"/>
  <c r="W32" i="1"/>
  <c r="V32" i="1"/>
  <c r="U32" i="1"/>
  <c r="AC31" i="1"/>
  <c r="AB31" i="1"/>
  <c r="AA31" i="1"/>
  <c r="Z31" i="1"/>
  <c r="Y31" i="1"/>
  <c r="X31" i="1"/>
  <c r="W31" i="1"/>
  <c r="V31" i="1"/>
  <c r="U31" i="1"/>
  <c r="T41" i="1"/>
  <c r="T40" i="1"/>
  <c r="T39" i="1"/>
  <c r="T38" i="1"/>
  <c r="T37" i="1"/>
  <c r="T36" i="1"/>
  <c r="T35" i="1"/>
  <c r="T34" i="1"/>
  <c r="T33" i="1"/>
  <c r="T32" i="1"/>
  <c r="T31" i="1"/>
  <c r="U30" i="1"/>
  <c r="V30" i="1"/>
  <c r="W30" i="1"/>
  <c r="X30" i="1"/>
  <c r="Y30" i="1"/>
  <c r="Z30" i="1"/>
  <c r="AA30" i="1"/>
  <c r="AB30" i="1"/>
  <c r="AC30" i="1"/>
  <c r="AC29" i="1"/>
  <c r="AB29" i="1"/>
  <c r="AA29" i="1"/>
  <c r="Z29" i="1"/>
  <c r="Y29" i="1"/>
  <c r="X29" i="1"/>
  <c r="W29" i="1"/>
  <c r="V29" i="1"/>
  <c r="U29" i="1"/>
  <c r="AC28" i="1"/>
  <c r="AB28" i="1"/>
  <c r="AA28" i="1"/>
  <c r="Z28" i="1"/>
  <c r="Y28" i="1"/>
  <c r="X28" i="1"/>
  <c r="W28" i="1"/>
  <c r="V28" i="1"/>
  <c r="U28" i="1"/>
  <c r="AC27" i="1"/>
  <c r="AB27" i="1"/>
  <c r="AA27" i="1"/>
  <c r="Z27" i="1"/>
  <c r="Y27" i="1"/>
  <c r="X27" i="1"/>
  <c r="W27" i="1"/>
  <c r="V27" i="1"/>
  <c r="U27" i="1"/>
  <c r="AC26" i="1"/>
  <c r="AB26" i="1"/>
  <c r="AA26" i="1"/>
  <c r="Z26" i="1"/>
  <c r="Y26" i="1"/>
  <c r="X26" i="1"/>
  <c r="W26" i="1"/>
  <c r="V26" i="1"/>
  <c r="U26" i="1"/>
  <c r="AC25" i="1"/>
  <c r="AB25" i="1"/>
  <c r="AA25" i="1"/>
  <c r="Z25" i="1"/>
  <c r="Y25" i="1"/>
  <c r="X25" i="1"/>
  <c r="W25" i="1"/>
  <c r="V25" i="1"/>
  <c r="U25" i="1"/>
  <c r="AC24" i="1"/>
  <c r="AB24" i="1"/>
  <c r="AA24" i="1"/>
  <c r="Z24" i="1"/>
  <c r="Y24" i="1"/>
  <c r="X24" i="1"/>
  <c r="W24" i="1"/>
  <c r="V24" i="1"/>
  <c r="U24" i="1"/>
  <c r="T30" i="1"/>
  <c r="T29" i="1"/>
  <c r="T28" i="1"/>
  <c r="T27" i="1"/>
  <c r="T26" i="1"/>
  <c r="T25" i="1"/>
  <c r="T24" i="1"/>
  <c r="AC23" i="1"/>
  <c r="AB23" i="1"/>
  <c r="AA23" i="1"/>
  <c r="Z23" i="1"/>
  <c r="Y23" i="1"/>
  <c r="X23" i="1"/>
  <c r="W23" i="1"/>
  <c r="V23" i="1"/>
  <c r="U23" i="1"/>
  <c r="T23" i="1"/>
  <c r="AC22" i="1"/>
  <c r="AB22" i="1"/>
  <c r="AA22" i="1"/>
  <c r="Z22" i="1"/>
  <c r="Y22" i="1"/>
  <c r="X22" i="1"/>
  <c r="W22" i="1"/>
  <c r="V22" i="1"/>
  <c r="U22" i="1"/>
  <c r="T22" i="1"/>
  <c r="AC21" i="1"/>
  <c r="AB21" i="1"/>
  <c r="AA21" i="1"/>
  <c r="Z21" i="1"/>
  <c r="Y21" i="1"/>
  <c r="X21" i="1"/>
  <c r="W21" i="1"/>
  <c r="V21" i="1"/>
  <c r="U21" i="1"/>
  <c r="T21" i="1"/>
  <c r="AC20" i="1"/>
  <c r="AB20" i="1"/>
  <c r="AA20" i="1"/>
  <c r="Z20" i="1"/>
  <c r="Y20" i="1"/>
  <c r="X20" i="1"/>
  <c r="W20" i="1"/>
  <c r="V20" i="1"/>
  <c r="U20" i="1"/>
  <c r="T20" i="1"/>
  <c r="AC19" i="1"/>
  <c r="AB19" i="1"/>
  <c r="AA19" i="1"/>
  <c r="Z19" i="1"/>
  <c r="Y19" i="1"/>
  <c r="X19" i="1"/>
  <c r="W19" i="1"/>
  <c r="V19" i="1"/>
  <c r="U19" i="1"/>
  <c r="T19" i="1"/>
  <c r="AC18" i="1"/>
  <c r="AB18" i="1"/>
  <c r="AA18" i="1"/>
  <c r="Z18" i="1"/>
  <c r="Y18" i="1"/>
  <c r="X18" i="1"/>
  <c r="W18" i="1"/>
  <c r="V18" i="1"/>
  <c r="U18" i="1"/>
  <c r="T18" i="1"/>
  <c r="AC17" i="1"/>
  <c r="AB17" i="1"/>
  <c r="AA17" i="1"/>
  <c r="Z17" i="1"/>
  <c r="Y17" i="1"/>
  <c r="X17" i="1"/>
  <c r="W17" i="1"/>
  <c r="V17" i="1"/>
  <c r="U17" i="1"/>
  <c r="T17" i="1"/>
  <c r="AC16" i="1"/>
  <c r="AB16" i="1"/>
  <c r="AA16" i="1"/>
  <c r="Z16" i="1"/>
  <c r="Y16" i="1"/>
  <c r="X16" i="1"/>
  <c r="W16" i="1"/>
  <c r="V16" i="1"/>
  <c r="U16" i="1"/>
  <c r="T16" i="1"/>
  <c r="AC15" i="1"/>
  <c r="AB15" i="1"/>
  <c r="AA15" i="1"/>
  <c r="Z15" i="1"/>
  <c r="Y15" i="1"/>
  <c r="X15" i="1"/>
  <c r="W15" i="1"/>
  <c r="V15" i="1"/>
  <c r="U15" i="1"/>
  <c r="T15" i="1"/>
  <c r="AC14" i="1"/>
  <c r="AB14" i="1"/>
  <c r="AA14" i="1"/>
  <c r="Z14" i="1"/>
  <c r="Y14" i="1"/>
  <c r="X14" i="1"/>
  <c r="W14" i="1"/>
  <c r="V14" i="1"/>
  <c r="U14" i="1"/>
  <c r="T14" i="1"/>
  <c r="AC13" i="1"/>
  <c r="AB13" i="1"/>
  <c r="AA13" i="1"/>
  <c r="Z13" i="1"/>
  <c r="Y13" i="1"/>
  <c r="X13" i="1"/>
  <c r="W13" i="1"/>
  <c r="V13" i="1"/>
  <c r="U13" i="1"/>
  <c r="T13" i="1"/>
  <c r="AC12" i="1"/>
  <c r="AB12" i="1"/>
  <c r="AA12" i="1"/>
  <c r="Z12" i="1"/>
  <c r="Y12" i="1"/>
  <c r="X12" i="1"/>
  <c r="W12" i="1"/>
  <c r="V12" i="1"/>
  <c r="U12" i="1"/>
  <c r="T12" i="1"/>
  <c r="AC11" i="1"/>
  <c r="AB11" i="1"/>
  <c r="AA11" i="1"/>
  <c r="Z11" i="1"/>
  <c r="Y11" i="1"/>
  <c r="X11" i="1"/>
  <c r="W11" i="1"/>
  <c r="V11" i="1"/>
  <c r="U11" i="1"/>
  <c r="T11" i="1"/>
  <c r="AC10" i="1"/>
  <c r="AB10" i="1"/>
  <c r="AA10" i="1"/>
  <c r="Z10" i="1"/>
  <c r="Y10" i="1"/>
  <c r="X10" i="1"/>
  <c r="W10" i="1"/>
  <c r="V10" i="1"/>
  <c r="U10" i="1"/>
  <c r="T10" i="1"/>
  <c r="AC9" i="1"/>
  <c r="AB9" i="1"/>
  <c r="AA9" i="1"/>
  <c r="Z9" i="1"/>
  <c r="Y9" i="1"/>
  <c r="X9" i="1"/>
  <c r="W9" i="1"/>
  <c r="V9" i="1"/>
  <c r="U9" i="1"/>
  <c r="T9" i="1"/>
  <c r="AC8" i="1"/>
  <c r="AB8" i="1"/>
  <c r="AA8" i="1"/>
  <c r="Z8" i="1"/>
  <c r="Y8" i="1"/>
  <c r="X8" i="1"/>
  <c r="W8" i="1"/>
  <c r="V8" i="1"/>
  <c r="U8" i="1"/>
  <c r="T8" i="1"/>
  <c r="AC7" i="1"/>
  <c r="AB7" i="1"/>
  <c r="AA7" i="1"/>
  <c r="Z7" i="1"/>
  <c r="Y7" i="1"/>
  <c r="X7" i="1"/>
  <c r="W7" i="1"/>
  <c r="V7" i="1"/>
  <c r="U7" i="1"/>
  <c r="T7" i="1"/>
  <c r="AC6" i="1"/>
  <c r="AB6" i="1"/>
  <c r="AA6" i="1"/>
  <c r="Z6" i="1"/>
  <c r="Y6" i="1"/>
  <c r="X6" i="1"/>
  <c r="W6" i="1"/>
  <c r="V6" i="1"/>
  <c r="U6" i="1"/>
  <c r="T6" i="1"/>
  <c r="AC5" i="1"/>
  <c r="AB5" i="1"/>
  <c r="AA5" i="1"/>
  <c r="Z5" i="1"/>
  <c r="Y5" i="1"/>
  <c r="X5" i="1"/>
  <c r="W5" i="1"/>
  <c r="V5" i="1"/>
  <c r="U5" i="1"/>
  <c r="T5" i="1"/>
  <c r="AC4" i="1"/>
  <c r="AB4" i="1"/>
  <c r="AA4" i="1"/>
  <c r="Z4" i="1"/>
  <c r="Y4" i="1"/>
  <c r="X4" i="1"/>
  <c r="W4" i="1"/>
  <c r="V4" i="1"/>
  <c r="U4" i="1"/>
  <c r="T4" i="1"/>
  <c r="AC3" i="1"/>
  <c r="AB3" i="1"/>
  <c r="AA3" i="1"/>
  <c r="Z3" i="1"/>
  <c r="Y3" i="1"/>
  <c r="X3" i="1"/>
  <c r="W3" i="1"/>
  <c r="V3" i="1"/>
  <c r="U3" i="1"/>
  <c r="T3" i="1"/>
  <c r="AZ3" i="1" l="1"/>
  <c r="BB24" i="1"/>
  <c r="BA24" i="1"/>
</calcChain>
</file>

<file path=xl/sharedStrings.xml><?xml version="1.0" encoding="utf-8"?>
<sst xmlns="http://schemas.openxmlformats.org/spreadsheetml/2006/main" count="1397" uniqueCount="262">
  <si>
    <t>ENTIDAD</t>
  </si>
  <si>
    <t>NOM_ENT</t>
  </si>
  <si>
    <t>MUN</t>
  </si>
  <si>
    <t>NOM_MUN</t>
  </si>
  <si>
    <t>LOC</t>
  </si>
  <si>
    <t>NOM_LOC</t>
  </si>
  <si>
    <t>POBTOT</t>
  </si>
  <si>
    <t>PDER_IMSS</t>
  </si>
  <si>
    <t>PDER_IMSSB</t>
  </si>
  <si>
    <t>PDER_ISTE</t>
  </si>
  <si>
    <t>PDER_ISTEE</t>
  </si>
  <si>
    <t>PAFIL_PDOM</t>
  </si>
  <si>
    <t>PDER_SEGP</t>
  </si>
  <si>
    <t>PAFIL_IPRIV</t>
  </si>
  <si>
    <t>PAFIL_OTRAI</t>
  </si>
  <si>
    <t>PSINDER</t>
  </si>
  <si>
    <t>DIFERENCIA 1</t>
  </si>
  <si>
    <t>Población afiliada a servicios de salud en el IMSS (Régimen Ordinario)</t>
  </si>
  <si>
    <t>Población afiliada a servicios de salud en el IMSS BIENESTAR</t>
  </si>
  <si>
    <t>Población afiliada a servicios de salud en el ISSSTE</t>
  </si>
  <si>
    <t>Población afiliada a servicios de salud en el ISSSTE estatal</t>
  </si>
  <si>
    <t>Población afiliada a servicios de salud en PEMEX, Defensa o Marina</t>
  </si>
  <si>
    <t>Población afiliada a servicios de salud en el Instituto de Salud para el Bienestar</t>
  </si>
  <si>
    <t>Población afiliada a servicios de salud en una institución privada</t>
  </si>
  <si>
    <t>Población afiliada a servicios de salud en otra institución</t>
  </si>
  <si>
    <t>Población sin afiliación a servicios de salud</t>
  </si>
  <si>
    <t>No especificado</t>
  </si>
  <si>
    <t>Puebla</t>
  </si>
  <si>
    <t>Total de la entidad Puebla</t>
  </si>
  <si>
    <t>Total de la Entidad</t>
  </si>
  <si>
    <t>Acajete</t>
  </si>
  <si>
    <t>Total del Municipio</t>
  </si>
  <si>
    <t>Acateno</t>
  </si>
  <si>
    <t>Acatlán</t>
  </si>
  <si>
    <t>Acatzingo</t>
  </si>
  <si>
    <t>Acteopan</t>
  </si>
  <si>
    <t>Ahuacatlán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</si>
  <si>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</si>
  <si>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</si>
  <si>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</si>
  <si>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</si>
  <si>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</si>
  <si>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</si>
  <si>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</si>
  <si>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</si>
  <si>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</si>
  <si>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</si>
  <si>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</si>
  <si>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</si>
  <si>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</si>
  <si>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</si>
  <si>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</si>
  <si>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</si>
  <si>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</si>
  <si>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</si>
  <si>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</si>
  <si>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</si>
  <si>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</si>
  <si>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</si>
  <si>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</si>
  <si>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</si>
  <si>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</si>
  <si>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</si>
  <si>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</si>
  <si>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</si>
  <si>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</si>
  <si>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</si>
  <si>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Coyotepec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</si>
  <si>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</si>
  <si>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</si>
  <si>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</si>
  <si>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</si>
  <si>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</si>
  <si>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</si>
  <si>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</si>
  <si>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</si>
  <si>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</si>
  <si>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Chiautla</t>
  </si>
  <si>
    <t>Chiautzingo</t>
  </si>
  <si>
    <t>Chiconcuautla</t>
  </si>
  <si>
    <t>Chichiquila</t>
  </si>
  <si>
    <t>Chietla</t>
  </si>
  <si>
    <t>Chigmecatitlán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</si>
  <si>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</si>
  <si>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</si>
  <si>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</si>
  <si>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</si>
  <si>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</si>
  <si>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</si>
  <si>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</si>
  <si>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</si>
  <si>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Eloxochitlán</t>
  </si>
  <si>
    <t>Epatlán</t>
  </si>
  <si>
    <t>Esperanza</t>
  </si>
  <si>
    <t>Francisco Z. Mena</t>
  </si>
  <si>
    <t>General Felipe Ángeles</t>
  </si>
  <si>
    <t>Guadalupe</t>
  </si>
  <si>
    <t>Guadalupe Victoria</t>
  </si>
  <si>
    <t>Hermenegildo Galeana</t>
  </si>
  <si>
    <t>Huaquechula</t>
  </si>
  <si>
    <t>Huatlatlauca</t>
  </si>
  <si>
    <t>Huauchinango</t>
  </si>
  <si>
    <t>Huehuetla</t>
  </si>
  <si>
    <t>Huehuetlán el Chico</t>
  </si>
  <si>
    <t>Huejotzingo</t>
  </si>
  <si>
    <t>Hueyapan</t>
  </si>
  <si>
    <t>Hueytamalco</t>
  </si>
  <si>
    <t>Hueytlalpan</t>
  </si>
  <si>
    <t>Huitzilan de Serdán</t>
  </si>
  <si>
    <t>Huitziltepec</t>
  </si>
  <si>
    <t>Atlequizayan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</si>
  <si>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</si>
  <si>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</si>
  <si>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</si>
  <si>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</si>
  <si>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</si>
  <si>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</si>
  <si>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</si>
  <si>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</si>
  <si>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</si>
  <si>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</si>
  <si>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</si>
  <si>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</si>
  <si>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Lafragua</t>
  </si>
  <si>
    <t>Libres</t>
  </si>
  <si>
    <t>La Magdalena Tlatlauquitepec</t>
  </si>
  <si>
    <t>Mazapiltepec de Juárez</t>
  </si>
  <si>
    <t>Mixtla</t>
  </si>
  <si>
    <t>Molcaxac</t>
  </si>
  <si>
    <t>Cañada Morelos</t>
  </si>
  <si>
    <t>Naupan</t>
  </si>
  <si>
    <t>Nauzontla</t>
  </si>
  <si>
    <t>Nealtican</t>
  </si>
  <si>
    <t>Nicolás Bravo</t>
  </si>
  <si>
    <t>Nopalucan</t>
  </si>
  <si>
    <t>Ocotepec</t>
  </si>
  <si>
    <t>Ocoyucan</t>
  </si>
  <si>
    <t>Olintla</t>
  </si>
  <si>
    <t>Oriental</t>
  </si>
  <si>
    <t>Pahuatlán</t>
  </si>
  <si>
    <t>Palmar de Bravo</t>
  </si>
  <si>
    <t>Pantepec</t>
  </si>
  <si>
    <t>Petlalcingo</t>
  </si>
  <si>
    <t>Piaxtla</t>
  </si>
  <si>
    <t>Quecholac</t>
  </si>
  <si>
    <t>Quimixtlán</t>
  </si>
  <si>
    <t>Rafael Lara Grajales</t>
  </si>
  <si>
    <t>Los Reyes de Juárez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</si>
  <si>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</si>
  <si>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</si>
  <si>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</si>
  <si>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</si>
  <si>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</si>
  <si>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</si>
  <si>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</si>
  <si>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</si>
  <si>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</si>
  <si>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</si>
  <si>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</si>
  <si>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</si>
  <si>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</si>
  <si>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</si>
  <si>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</si>
  <si>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</si>
  <si>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</si>
  <si>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</si>
  <si>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</si>
  <si>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</si>
  <si>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</si>
  <si>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</si>
  <si>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</si>
  <si>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</si>
  <si>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</si>
  <si>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</si>
  <si>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</si>
  <si>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</si>
  <si>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</si>
  <si>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</si>
  <si>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</si>
  <si>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Huehuetlán el Grande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</si>
  <si>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</si>
  <si>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</si>
  <si>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</si>
  <si>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</si>
  <si>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</si>
  <si>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</si>
  <si>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</si>
  <si>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</si>
  <si>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</si>
  <si>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</si>
  <si>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</si>
  <si>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</si>
  <si>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</si>
  <si>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</si>
  <si>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</si>
  <si>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</si>
  <si>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</si>
  <si>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</si>
  <si>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</si>
  <si>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</si>
  <si>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</si>
  <si>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</si>
  <si>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Teziutlán</t>
  </si>
  <si>
    <t>Tianguismanalco</t>
  </si>
  <si>
    <t>Tilapa</t>
  </si>
  <si>
    <t>Tlacotepec de Benito Juárez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</si>
  <si>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</si>
  <si>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</si>
  <si>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</si>
  <si>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</si>
  <si>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</si>
  <si>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</si>
  <si>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</si>
  <si>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</si>
  <si>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</si>
  <si>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</si>
  <si>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</si>
  <si>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</si>
  <si>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</si>
  <si>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</si>
  <si>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</si>
  <si>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</si>
  <si>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Venustiano Carranza</t>
  </si>
  <si>
    <t>Vicente Guerrero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</si>
  <si>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</si>
  <si>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</si>
  <si>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</si>
  <si>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</si>
  <si>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</si>
  <si>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</si>
  <si>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</si>
  <si>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</si>
  <si>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</si>
  <si>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</si>
  <si>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</si>
  <si>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</si>
  <si>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</si>
  <si>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</si>
  <si>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</si>
  <si>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Zaragoza</t>
  </si>
  <si>
    <t>Zautla</t>
  </si>
  <si>
    <t>Zihuateutla</t>
  </si>
  <si>
    <t>Zinacatepec</t>
  </si>
  <si>
    <t>Zongozotla</t>
  </si>
  <si>
    <t>Zoquiapan</t>
  </si>
  <si>
    <t>Zoquitlán</t>
  </si>
  <si>
    <t>Teteles de Ávila Castillo</t>
  </si>
  <si>
    <t>San Salvador El Seco</t>
  </si>
  <si>
    <t>Jurisdicción Sanitaria</t>
  </si>
  <si>
    <t>Estatal</t>
  </si>
  <si>
    <t>Nombre del Municipio</t>
  </si>
  <si>
    <t>Clave de la Entidad</t>
  </si>
  <si>
    <t>Nombre Entidad</t>
  </si>
  <si>
    <t>Total de Población</t>
  </si>
  <si>
    <t>Población afiliada a servicios de salud en el Instituto de Salud para el Bienestar (INSABI)</t>
  </si>
  <si>
    <t>PROYECCIONES DE POBLACIÓN PARA EL AÑO 2022</t>
  </si>
  <si>
    <t>Fecha de elaboración: 23/09/2021</t>
  </si>
  <si>
    <t>INEGI. Censo de Población y Vivienda 2020</t>
  </si>
  <si>
    <t>Estimadores de la población total y su distribución porcentual según condición de uso de servicios de salud e institución por municipio.</t>
  </si>
  <si>
    <t>Fuentes:</t>
  </si>
  <si>
    <t>Censo de Población y Vivienda 2021. INEGI</t>
  </si>
  <si>
    <t>Poryecciones de Población 2010-2030. CONAPO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</si>
</sst>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 Narrow"/>
      <family val="2"/>
    </font>
    <font>
      <sz val="11"/>
      <color rgb="FF003361"/>
      <name val="Arial"/>
      <family val="2"/>
    </font>
    <font>
      <sz val="10"/>
      <color rgb="FF003361"/>
      <name val="Arial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0" fontId="8" fillId="6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0"/>
  <sheetViews>
    <sheetView topLeftCell="AK1" zoomScale="91" zoomScaleNormal="91" workbookViewId="0">
      <selection activeCell="AW2" sqref="AW2"/>
    </sheetView>
  </sheetViews>
  <sheetFormatPr baseColWidth="10" defaultRowHeight="15" x14ac:dyDescent="0.25"/>
  <cols>
    <col min="9" max="9" width="54.85546875" bestFit="1" customWidth="1"/>
    <col min="10" max="10" width="46.28515625" bestFit="1" customWidth="1"/>
    <col min="11" max="11" width="52.85546875" bestFit="1" customWidth="1"/>
    <col min="12" max="12" width="61.42578125" bestFit="1" customWidth="1"/>
    <col min="13" max="13" width="72" bestFit="1" customWidth="1"/>
    <col min="14" max="14" width="59.5703125" bestFit="1" customWidth="1"/>
    <col min="15" max="15" width="52.5703125" bestFit="1" customWidth="1"/>
    <col min="16" max="16" width="40.42578125" bestFit="1" customWidth="1"/>
    <col min="17" max="17" width="15.140625" bestFit="1" customWidth="1"/>
    <col min="30" max="30" width="5" customWidth="1"/>
    <col min="51" max="51" width="13" customWidth="1"/>
  </cols>
  <sheetData>
    <row r="1" spans="1:5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T1" t="s">
        <v>7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16</v>
      </c>
      <c r="AE1" t="s">
        <v>7</v>
      </c>
      <c r="AF1" t="s">
        <v>8</v>
      </c>
      <c r="AG1" t="s">
        <v>9</v>
      </c>
      <c r="AH1" t="s">
        <v>10</v>
      </c>
      <c r="AI1" t="s">
        <v>11</v>
      </c>
      <c r="AJ1" t="s">
        <v>12</v>
      </c>
      <c r="AK1" t="s">
        <v>13</v>
      </c>
      <c r="AL1" t="s">
        <v>14</v>
      </c>
      <c r="AM1" t="s">
        <v>15</v>
      </c>
      <c r="AN1" t="s">
        <v>16</v>
      </c>
      <c r="AP1" t="s">
        <v>7</v>
      </c>
      <c r="AQ1" t="s">
        <v>8</v>
      </c>
      <c r="AR1" t="s">
        <v>9</v>
      </c>
      <c r="AS1" t="s">
        <v>10</v>
      </c>
      <c r="AT1" t="s">
        <v>11</v>
      </c>
      <c r="AU1" t="s">
        <v>12</v>
      </c>
      <c r="AV1" t="s">
        <v>13</v>
      </c>
      <c r="AW1" t="s">
        <v>14</v>
      </c>
      <c r="AX1" t="s">
        <v>15</v>
      </c>
      <c r="AY1" t="s">
        <v>16</v>
      </c>
    </row>
    <row r="2" spans="1:54" ht="120" x14ac:dyDescent="0.25"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AP2" s="1" t="s">
        <v>17</v>
      </c>
      <c r="AQ2" s="1" t="s">
        <v>18</v>
      </c>
      <c r="AR2" s="1" t="s">
        <v>19</v>
      </c>
      <c r="AS2" s="1" t="s">
        <v>20</v>
      </c>
      <c r="AT2" s="1" t="s">
        <v>21</v>
      </c>
      <c r="AU2" s="1" t="s">
        <v>22</v>
      </c>
      <c r="AV2" s="1" t="s">
        <v>23</v>
      </c>
      <c r="AW2" s="1" t="s">
        <v>24</v>
      </c>
      <c r="AX2" s="1" t="s">
        <v>25</v>
      </c>
      <c r="AY2" s="1" t="s">
        <v>26</v>
      </c>
    </row>
    <row r="3" spans="1:54" x14ac:dyDescent="0.25">
      <c r="A3">
        <v>21</v>
      </c>
      <c r="B3" t="s">
        <v>27</v>
      </c>
      <c r="C3">
        <v>0</v>
      </c>
      <c r="D3" t="s">
        <v>28</v>
      </c>
      <c r="E3">
        <v>0</v>
      </c>
      <c r="F3" t="s">
        <v>29</v>
      </c>
      <c r="G3">
        <v>6583278</v>
      </c>
      <c r="H3">
        <v>1445433</v>
      </c>
      <c r="I3">
        <v>54956</v>
      </c>
      <c r="J3">
        <v>218559</v>
      </c>
      <c r="K3">
        <v>97861</v>
      </c>
      <c r="L3">
        <v>34972</v>
      </c>
      <c r="M3">
        <v>2667512</v>
      </c>
      <c r="N3">
        <v>90326</v>
      </c>
      <c r="O3">
        <v>41363</v>
      </c>
      <c r="P3">
        <v>1921945</v>
      </c>
      <c r="Q3">
        <v>10351</v>
      </c>
      <c r="S3">
        <v>6723431</v>
      </c>
      <c r="T3">
        <f>H3/$G$3</f>
        <v>0.21956128846450051</v>
      </c>
      <c r="U3">
        <f>I3/$G$3</f>
        <v>8.3478169993732605E-3</v>
      </c>
      <c r="V3">
        <f>J3/$G$3</f>
        <v>3.3199114483696418E-2</v>
      </c>
      <c r="W3">
        <f>K3/$G$3</f>
        <v>1.4865086967313245E-2</v>
      </c>
      <c r="X3">
        <f>L3/$G$3</f>
        <v>5.3122471814193474E-3</v>
      </c>
      <c r="Y3">
        <f>M3/$G$3</f>
        <v>0.40519510189300834</v>
      </c>
      <c r="Z3">
        <f>N3/$G$3</f>
        <v>1.3720520385133364E-2</v>
      </c>
      <c r="AA3">
        <f>O3/$G$3</f>
        <v>6.2830401511222832E-3</v>
      </c>
      <c r="AB3">
        <f>P3/$G$3</f>
        <v>0.2919434664615409</v>
      </c>
      <c r="AC3">
        <f>Q3/$G$3</f>
        <v>1.5723170128923616E-3</v>
      </c>
      <c r="AE3">
        <f>SUM(AE4:AE220)</f>
        <v>1472012.5519768531</v>
      </c>
      <c r="AF3">
        <f t="shared" ref="AF3:AN3" si="0">SUM(AF4:AF220)</f>
        <v>57358.693212398786</v>
      </c>
      <c r="AG3">
        <f t="shared" si="0"/>
        <v>224351.36526145603</v>
      </c>
      <c r="AH3">
        <f t="shared" si="0"/>
        <v>100223.80813390817</v>
      </c>
      <c r="AI3">
        <f t="shared" si="0"/>
        <v>36085.091891200842</v>
      </c>
      <c r="AJ3">
        <f t="shared" si="0"/>
        <v>2731678.3766829888</v>
      </c>
      <c r="AK3">
        <f t="shared" si="0"/>
        <v>91357.490967641934</v>
      </c>
      <c r="AL3">
        <f t="shared" si="0"/>
        <v>42298.723269024442</v>
      </c>
      <c r="AM3">
        <f t="shared" si="0"/>
        <v>1957529.0007336638</v>
      </c>
      <c r="AN3">
        <f t="shared" si="0"/>
        <v>10535.897870863713</v>
      </c>
      <c r="AP3">
        <f>ROUND(AE3,0)</f>
        <v>1472013</v>
      </c>
      <c r="AQ3">
        <f t="shared" ref="AQ3:AY3" si="1">ROUND(AF3,0)</f>
        <v>57359</v>
      </c>
      <c r="AR3">
        <f t="shared" si="1"/>
        <v>224351</v>
      </c>
      <c r="AS3">
        <f t="shared" si="1"/>
        <v>100224</v>
      </c>
      <c r="AT3">
        <f t="shared" si="1"/>
        <v>36085</v>
      </c>
      <c r="AU3">
        <f t="shared" si="1"/>
        <v>2731678</v>
      </c>
      <c r="AV3">
        <f t="shared" si="1"/>
        <v>91357</v>
      </c>
      <c r="AW3">
        <f t="shared" si="1"/>
        <v>42299</v>
      </c>
      <c r="AX3">
        <f t="shared" si="1"/>
        <v>1957529</v>
      </c>
      <c r="AY3">
        <f t="shared" si="1"/>
        <v>10536</v>
      </c>
      <c r="AZ3">
        <f>SUM(AP3:AY3)</f>
        <v>6723431</v>
      </c>
    </row>
    <row r="4" spans="1:54" x14ac:dyDescent="0.25">
      <c r="A4">
        <v>21</v>
      </c>
      <c r="B4" t="s">
        <v>27</v>
      </c>
      <c r="C4">
        <v>1</v>
      </c>
      <c r="D4" t="s">
        <v>30</v>
      </c>
      <c r="E4">
        <v>0</v>
      </c>
      <c r="F4" t="s">
        <v>31</v>
      </c>
      <c r="G4">
        <v>72894</v>
      </c>
      <c r="H4">
        <v>6283</v>
      </c>
      <c r="I4">
        <v>209</v>
      </c>
      <c r="J4">
        <v>668</v>
      </c>
      <c r="K4">
        <v>248</v>
      </c>
      <c r="L4">
        <v>38</v>
      </c>
      <c r="M4">
        <v>45475</v>
      </c>
      <c r="N4">
        <v>520</v>
      </c>
      <c r="O4">
        <v>68</v>
      </c>
      <c r="P4">
        <v>19320</v>
      </c>
      <c r="Q4">
        <v>65</v>
      </c>
      <c r="S4">
        <v>70412</v>
      </c>
      <c r="T4">
        <f>H4/$G4</f>
        <v>8.6193651054956508E-2</v>
      </c>
      <c r="U4">
        <f t="shared" ref="U4:AC4" si="2">I4/$G4</f>
        <v>2.8671769967349848E-3</v>
      </c>
      <c r="V4">
        <f t="shared" si="2"/>
        <v>9.1639915493730625E-3</v>
      </c>
      <c r="W4">
        <f t="shared" si="2"/>
        <v>3.4022004554558672E-3</v>
      </c>
      <c r="X4">
        <f t="shared" si="2"/>
        <v>5.2130490849727003E-4</v>
      </c>
      <c r="Y4">
        <f t="shared" si="2"/>
        <v>0.6238510714187725</v>
      </c>
      <c r="Z4">
        <f t="shared" si="2"/>
        <v>7.1336461162784318E-3</v>
      </c>
      <c r="AA4">
        <f t="shared" si="2"/>
        <v>9.3286141520564103E-4</v>
      </c>
      <c r="AB4">
        <f t="shared" si="2"/>
        <v>0.26504239032019095</v>
      </c>
      <c r="AC4">
        <f t="shared" si="2"/>
        <v>8.9170576453480397E-4</v>
      </c>
      <c r="AE4">
        <f>$S$4*T4</f>
        <v>6069.0673580815974</v>
      </c>
      <c r="AF4">
        <f t="shared" ref="AF4:AN4" si="3">$S$4*U4</f>
        <v>201.88366669410377</v>
      </c>
      <c r="AG4">
        <f t="shared" si="3"/>
        <v>645.25497297445611</v>
      </c>
      <c r="AH4">
        <f t="shared" si="3"/>
        <v>239.55573846955852</v>
      </c>
      <c r="AI4">
        <f t="shared" si="3"/>
        <v>36.706121217109775</v>
      </c>
      <c r="AJ4">
        <f t="shared" si="3"/>
        <v>43926.601640738612</v>
      </c>
      <c r="AK4">
        <f t="shared" si="3"/>
        <v>502.29429033939692</v>
      </c>
      <c r="AL4">
        <f t="shared" si="3"/>
        <v>65.684637967459594</v>
      </c>
      <c r="AM4">
        <f t="shared" si="3"/>
        <v>18662.164787225283</v>
      </c>
      <c r="AN4">
        <f t="shared" si="3"/>
        <v>62.786786292424615</v>
      </c>
      <c r="AP4">
        <f t="shared" ref="AP4:AP67" si="4">ROUND(AE4,0)</f>
        <v>6069</v>
      </c>
      <c r="AQ4">
        <f t="shared" ref="AQ4:AQ67" si="5">ROUND(AF4,0)</f>
        <v>202</v>
      </c>
      <c r="AR4">
        <f t="shared" ref="AR4:AR67" si="6">ROUND(AG4,0)</f>
        <v>645</v>
      </c>
      <c r="AS4">
        <f t="shared" ref="AS4:AS67" si="7">ROUND(AH4,0)</f>
        <v>240</v>
      </c>
      <c r="AT4">
        <f t="shared" ref="AT4:AT67" si="8">ROUND(AI4,0)</f>
        <v>37</v>
      </c>
      <c r="AU4">
        <f t="shared" ref="AU4:AU67" si="9">ROUND(AJ4,0)</f>
        <v>43927</v>
      </c>
      <c r="AV4">
        <f t="shared" ref="AV4:AV67" si="10">ROUND(AK4,0)</f>
        <v>502</v>
      </c>
      <c r="AW4">
        <f t="shared" ref="AW4:AW67" si="11">ROUND(AL4,0)</f>
        <v>66</v>
      </c>
      <c r="AX4">
        <f t="shared" ref="AX4:AX67" si="12">ROUND(AM4,0)</f>
        <v>18662</v>
      </c>
      <c r="AY4">
        <v>62</v>
      </c>
      <c r="AZ4">
        <f t="shared" ref="AZ4:AZ67" si="13">SUM(AP4:AY4)</f>
        <v>70412</v>
      </c>
      <c r="BA4" t="b">
        <f>EXACT(AZ4,S4)</f>
        <v>1</v>
      </c>
      <c r="BB4">
        <f>S4-AZ4</f>
        <v>0</v>
      </c>
    </row>
    <row r="5" spans="1:54" x14ac:dyDescent="0.25">
      <c r="A5">
        <v>21</v>
      </c>
      <c r="B5" t="s">
        <v>27</v>
      </c>
      <c r="C5">
        <v>2</v>
      </c>
      <c r="D5" t="s">
        <v>32</v>
      </c>
      <c r="E5">
        <v>0</v>
      </c>
      <c r="F5" t="s">
        <v>31</v>
      </c>
      <c r="G5">
        <v>9170</v>
      </c>
      <c r="H5">
        <v>1172</v>
      </c>
      <c r="I5">
        <v>9</v>
      </c>
      <c r="J5">
        <v>113</v>
      </c>
      <c r="K5">
        <v>147</v>
      </c>
      <c r="L5">
        <v>21</v>
      </c>
      <c r="M5">
        <v>5412</v>
      </c>
      <c r="N5">
        <v>12</v>
      </c>
      <c r="O5">
        <v>4</v>
      </c>
      <c r="P5">
        <v>2279</v>
      </c>
      <c r="Q5">
        <v>1</v>
      </c>
      <c r="S5">
        <v>9870</v>
      </c>
      <c r="T5">
        <f>H5/$G$5</f>
        <v>0.12780806979280263</v>
      </c>
      <c r="U5">
        <f t="shared" ref="U5:AC5" si="14">I5/$G$5</f>
        <v>9.8146128680479832E-4</v>
      </c>
      <c r="V5">
        <f t="shared" si="14"/>
        <v>1.2322791712104689E-2</v>
      </c>
      <c r="W5">
        <f t="shared" si="14"/>
        <v>1.6030534351145039E-2</v>
      </c>
      <c r="X5">
        <f t="shared" si="14"/>
        <v>2.2900763358778627E-3</v>
      </c>
      <c r="Y5">
        <f t="shared" si="14"/>
        <v>0.59018538713195201</v>
      </c>
      <c r="Z5">
        <f t="shared" si="14"/>
        <v>1.3086150490730644E-3</v>
      </c>
      <c r="AA5">
        <f t="shared" si="14"/>
        <v>4.362050163576881E-4</v>
      </c>
      <c r="AB5">
        <f t="shared" si="14"/>
        <v>0.2485278080697928</v>
      </c>
      <c r="AC5">
        <f t="shared" si="14"/>
        <v>1.0905125408942203E-4</v>
      </c>
      <c r="AE5">
        <f>$S$5*T5</f>
        <v>1261.465648854962</v>
      </c>
      <c r="AF5">
        <f t="shared" ref="AF5:AN5" si="15">$S$5*U5</f>
        <v>9.6870229007633597</v>
      </c>
      <c r="AG5">
        <f t="shared" si="15"/>
        <v>121.62595419847328</v>
      </c>
      <c r="AH5">
        <f t="shared" si="15"/>
        <v>158.22137404580153</v>
      </c>
      <c r="AI5">
        <f t="shared" si="15"/>
        <v>22.603053435114504</v>
      </c>
      <c r="AJ5">
        <f t="shared" si="15"/>
        <v>5825.1297709923665</v>
      </c>
      <c r="AK5">
        <f t="shared" si="15"/>
        <v>12.916030534351146</v>
      </c>
      <c r="AL5">
        <f t="shared" si="15"/>
        <v>4.3053435114503813</v>
      </c>
      <c r="AM5">
        <f t="shared" si="15"/>
        <v>2452.969465648855</v>
      </c>
      <c r="AN5">
        <f t="shared" si="15"/>
        <v>1.0763358778625953</v>
      </c>
      <c r="AP5">
        <f t="shared" si="4"/>
        <v>1261</v>
      </c>
      <c r="AQ5">
        <f t="shared" si="5"/>
        <v>10</v>
      </c>
      <c r="AR5">
        <f t="shared" si="6"/>
        <v>122</v>
      </c>
      <c r="AS5">
        <f t="shared" si="7"/>
        <v>158</v>
      </c>
      <c r="AT5">
        <f t="shared" si="8"/>
        <v>23</v>
      </c>
      <c r="AU5">
        <f t="shared" si="9"/>
        <v>5825</v>
      </c>
      <c r="AV5">
        <f t="shared" si="10"/>
        <v>13</v>
      </c>
      <c r="AW5">
        <f t="shared" si="11"/>
        <v>4</v>
      </c>
      <c r="AX5">
        <f t="shared" si="12"/>
        <v>2453</v>
      </c>
      <c r="AY5">
        <f t="shared" ref="AY4:AY67" si="16">ROUND(AN5,0)</f>
        <v>1</v>
      </c>
      <c r="AZ5">
        <f t="shared" si="13"/>
        <v>9870</v>
      </c>
      <c r="BA5" t="b">
        <f t="shared" ref="BA5:BA68" si="17">EXACT(AZ5,S5)</f>
        <v>1</v>
      </c>
      <c r="BB5">
        <f t="shared" ref="BB5:BB68" si="18">S5-AZ5</f>
        <v>0</v>
      </c>
    </row>
    <row r="6" spans="1:54" x14ac:dyDescent="0.25">
      <c r="A6">
        <v>21</v>
      </c>
      <c r="B6" t="s">
        <v>27</v>
      </c>
      <c r="C6">
        <v>3</v>
      </c>
      <c r="D6" t="s">
        <v>33</v>
      </c>
      <c r="E6">
        <v>0</v>
      </c>
      <c r="F6" t="s">
        <v>31</v>
      </c>
      <c r="G6">
        <v>37955</v>
      </c>
      <c r="H6">
        <v>1549</v>
      </c>
      <c r="I6">
        <v>250</v>
      </c>
      <c r="J6">
        <v>3806</v>
      </c>
      <c r="K6">
        <v>1039</v>
      </c>
      <c r="L6">
        <v>84</v>
      </c>
      <c r="M6">
        <v>21714</v>
      </c>
      <c r="N6">
        <v>120</v>
      </c>
      <c r="O6">
        <v>25</v>
      </c>
      <c r="P6">
        <v>9351</v>
      </c>
      <c r="Q6">
        <v>17</v>
      </c>
      <c r="S6">
        <v>38280</v>
      </c>
      <c r="T6">
        <f>H6/$G$6</f>
        <v>4.0811487287577393E-2</v>
      </c>
      <c r="U6">
        <f t="shared" ref="U6:AC6" si="19">I6/$G$6</f>
        <v>6.5867474641022267E-3</v>
      </c>
      <c r="V6">
        <f t="shared" si="19"/>
        <v>0.10027664339349229</v>
      </c>
      <c r="W6">
        <f t="shared" si="19"/>
        <v>2.7374522460808851E-2</v>
      </c>
      <c r="X6">
        <f t="shared" si="19"/>
        <v>2.2131471479383481E-3</v>
      </c>
      <c r="Y6">
        <f t="shared" si="19"/>
        <v>0.57209853774206298</v>
      </c>
      <c r="Z6">
        <f t="shared" si="19"/>
        <v>3.1616387827690688E-3</v>
      </c>
      <c r="AA6">
        <f t="shared" si="19"/>
        <v>6.5867474641022263E-4</v>
      </c>
      <c r="AB6">
        <f t="shared" si="19"/>
        <v>0.24637070214727969</v>
      </c>
      <c r="AC6">
        <f t="shared" si="19"/>
        <v>4.4789882755895139E-4</v>
      </c>
      <c r="AE6">
        <f>$S$6*T6</f>
        <v>1562.2637333684627</v>
      </c>
      <c r="AF6">
        <f t="shared" ref="AF6:AN6" si="20">$S$6*U6</f>
        <v>252.14069292583324</v>
      </c>
      <c r="AG6">
        <f t="shared" si="20"/>
        <v>3838.589909102885</v>
      </c>
      <c r="AH6">
        <f t="shared" si="20"/>
        <v>1047.8967197997629</v>
      </c>
      <c r="AI6">
        <f t="shared" si="20"/>
        <v>84.719272823079962</v>
      </c>
      <c r="AJ6">
        <f t="shared" si="20"/>
        <v>21899.932024766171</v>
      </c>
      <c r="AK6">
        <f t="shared" si="20"/>
        <v>121.02753260439995</v>
      </c>
      <c r="AL6">
        <f t="shared" si="20"/>
        <v>25.214069292583321</v>
      </c>
      <c r="AM6">
        <f t="shared" si="20"/>
        <v>9431.0704781978657</v>
      </c>
      <c r="AN6">
        <f t="shared" si="20"/>
        <v>17.145567118956659</v>
      </c>
      <c r="AP6">
        <f t="shared" si="4"/>
        <v>1562</v>
      </c>
      <c r="AQ6">
        <f t="shared" si="5"/>
        <v>252</v>
      </c>
      <c r="AR6">
        <f t="shared" si="6"/>
        <v>3839</v>
      </c>
      <c r="AS6">
        <f t="shared" si="7"/>
        <v>1048</v>
      </c>
      <c r="AT6">
        <f t="shared" si="8"/>
        <v>85</v>
      </c>
      <c r="AU6">
        <f t="shared" si="9"/>
        <v>21900</v>
      </c>
      <c r="AV6">
        <f t="shared" si="10"/>
        <v>121</v>
      </c>
      <c r="AW6">
        <f t="shared" si="11"/>
        <v>25</v>
      </c>
      <c r="AX6">
        <f t="shared" si="12"/>
        <v>9431</v>
      </c>
      <c r="AY6">
        <f t="shared" si="16"/>
        <v>17</v>
      </c>
      <c r="AZ6">
        <f t="shared" si="13"/>
        <v>38280</v>
      </c>
      <c r="BA6" t="b">
        <f t="shared" si="17"/>
        <v>1</v>
      </c>
      <c r="BB6">
        <f t="shared" si="18"/>
        <v>0</v>
      </c>
    </row>
    <row r="7" spans="1:54" x14ac:dyDescent="0.25">
      <c r="A7">
        <v>21</v>
      </c>
      <c r="B7" t="s">
        <v>27</v>
      </c>
      <c r="C7">
        <v>4</v>
      </c>
      <c r="D7" t="s">
        <v>34</v>
      </c>
      <c r="E7">
        <v>0</v>
      </c>
      <c r="F7" t="s">
        <v>31</v>
      </c>
      <c r="G7">
        <v>63743</v>
      </c>
      <c r="H7">
        <v>2323</v>
      </c>
      <c r="I7">
        <v>427</v>
      </c>
      <c r="J7">
        <v>598</v>
      </c>
      <c r="K7">
        <v>222</v>
      </c>
      <c r="L7">
        <v>39</v>
      </c>
      <c r="M7">
        <v>32260</v>
      </c>
      <c r="N7">
        <v>249</v>
      </c>
      <c r="O7">
        <v>559</v>
      </c>
      <c r="P7">
        <v>27026</v>
      </c>
      <c r="Q7">
        <v>40</v>
      </c>
      <c r="S7">
        <v>63806</v>
      </c>
      <c r="T7">
        <f>H7/$G$7</f>
        <v>3.6443217294448015E-2</v>
      </c>
      <c r="U7">
        <f t="shared" ref="U7:AC7" si="21">I7/$G$7</f>
        <v>6.6987747674254429E-3</v>
      </c>
      <c r="V7">
        <f t="shared" si="21"/>
        <v>9.3814222738183017E-3</v>
      </c>
      <c r="W7">
        <f t="shared" si="21"/>
        <v>3.4827353591766939E-3</v>
      </c>
      <c r="X7">
        <f t="shared" si="21"/>
        <v>6.1183188742293274E-4</v>
      </c>
      <c r="Y7">
        <f t="shared" si="21"/>
        <v>0.50609478687855924</v>
      </c>
      <c r="Z7">
        <f t="shared" si="21"/>
        <v>3.9063112812387241E-3</v>
      </c>
      <c r="AA7">
        <f t="shared" si="21"/>
        <v>8.7695903863953695E-3</v>
      </c>
      <c r="AB7">
        <f t="shared" si="21"/>
        <v>0.42398380998697899</v>
      </c>
      <c r="AC7">
        <f t="shared" si="21"/>
        <v>6.2751988453634119E-4</v>
      </c>
      <c r="AE7">
        <f>$S$7*T7</f>
        <v>2325.29592268955</v>
      </c>
      <c r="AF7">
        <f t="shared" ref="AF7:AN7" si="22">$S$7*U7</f>
        <v>427.42202281034781</v>
      </c>
      <c r="AG7">
        <f t="shared" si="22"/>
        <v>598.5910296032506</v>
      </c>
      <c r="AH7">
        <f t="shared" si="22"/>
        <v>222.21941232762813</v>
      </c>
      <c r="AI7">
        <f t="shared" si="22"/>
        <v>39.038545408907645</v>
      </c>
      <c r="AJ7">
        <f t="shared" si="22"/>
        <v>32291.883971573352</v>
      </c>
      <c r="AK7">
        <f t="shared" si="22"/>
        <v>249.24609761071804</v>
      </c>
      <c r="AL7">
        <f t="shared" si="22"/>
        <v>559.55248419434292</v>
      </c>
      <c r="AM7">
        <f t="shared" si="22"/>
        <v>27052.71098002918</v>
      </c>
      <c r="AN7">
        <f t="shared" si="22"/>
        <v>40.039533752725788</v>
      </c>
      <c r="AP7">
        <f t="shared" si="4"/>
        <v>2325</v>
      </c>
      <c r="AQ7">
        <f t="shared" si="5"/>
        <v>427</v>
      </c>
      <c r="AR7">
        <f t="shared" si="6"/>
        <v>599</v>
      </c>
      <c r="AS7">
        <f t="shared" si="7"/>
        <v>222</v>
      </c>
      <c r="AT7">
        <f t="shared" si="8"/>
        <v>39</v>
      </c>
      <c r="AU7">
        <f t="shared" si="9"/>
        <v>32292</v>
      </c>
      <c r="AV7">
        <f t="shared" si="10"/>
        <v>249</v>
      </c>
      <c r="AW7">
        <f t="shared" si="11"/>
        <v>560</v>
      </c>
      <c r="AX7">
        <f t="shared" si="12"/>
        <v>27053</v>
      </c>
      <c r="AY7">
        <f t="shared" si="16"/>
        <v>40</v>
      </c>
      <c r="AZ7">
        <f t="shared" si="13"/>
        <v>63806</v>
      </c>
      <c r="BA7" t="b">
        <f t="shared" si="17"/>
        <v>1</v>
      </c>
      <c r="BB7">
        <f t="shared" si="18"/>
        <v>0</v>
      </c>
    </row>
    <row r="8" spans="1:54" x14ac:dyDescent="0.25">
      <c r="A8">
        <v>21</v>
      </c>
      <c r="B8" t="s">
        <v>27</v>
      </c>
      <c r="C8">
        <v>5</v>
      </c>
      <c r="D8" t="s">
        <v>35</v>
      </c>
      <c r="E8">
        <v>0</v>
      </c>
      <c r="F8" t="s">
        <v>31</v>
      </c>
      <c r="G8">
        <v>3070</v>
      </c>
      <c r="H8">
        <v>22</v>
      </c>
      <c r="I8">
        <v>7</v>
      </c>
      <c r="J8">
        <v>8</v>
      </c>
      <c r="K8">
        <v>0</v>
      </c>
      <c r="L8">
        <v>0</v>
      </c>
      <c r="M8">
        <v>2773</v>
      </c>
      <c r="N8">
        <v>15</v>
      </c>
      <c r="O8">
        <v>3</v>
      </c>
      <c r="P8">
        <v>242</v>
      </c>
      <c r="Q8">
        <v>0</v>
      </c>
      <c r="S8">
        <v>3168</v>
      </c>
      <c r="T8">
        <f>H8/$G$8</f>
        <v>7.1661237785016286E-3</v>
      </c>
      <c r="U8">
        <f t="shared" ref="U8:AC8" si="23">I8/$G$8</f>
        <v>2.280130293159609E-3</v>
      </c>
      <c r="V8">
        <f t="shared" si="23"/>
        <v>2.6058631921824105E-3</v>
      </c>
      <c r="W8">
        <f t="shared" si="23"/>
        <v>0</v>
      </c>
      <c r="X8">
        <f t="shared" si="23"/>
        <v>0</v>
      </c>
      <c r="Y8">
        <f t="shared" si="23"/>
        <v>0.90325732899022804</v>
      </c>
      <c r="Z8">
        <f t="shared" si="23"/>
        <v>4.8859934853420191E-3</v>
      </c>
      <c r="AA8">
        <f t="shared" si="23"/>
        <v>9.7719869706840395E-4</v>
      </c>
      <c r="AB8">
        <f t="shared" si="23"/>
        <v>7.8827361563517911E-2</v>
      </c>
      <c r="AC8">
        <f t="shared" si="23"/>
        <v>0</v>
      </c>
      <c r="AE8">
        <f>$S$8*T8</f>
        <v>22.702280130293158</v>
      </c>
      <c r="AF8">
        <f t="shared" ref="AF8:AN8" si="24">$S$8*U8</f>
        <v>7.2234527687296417</v>
      </c>
      <c r="AG8">
        <f t="shared" si="24"/>
        <v>8.255374592833876</v>
      </c>
      <c r="AH8">
        <f t="shared" si="24"/>
        <v>0</v>
      </c>
      <c r="AI8">
        <f t="shared" si="24"/>
        <v>0</v>
      </c>
      <c r="AJ8">
        <f t="shared" si="24"/>
        <v>2861.5192182410424</v>
      </c>
      <c r="AK8">
        <f t="shared" si="24"/>
        <v>15.478827361563516</v>
      </c>
      <c r="AL8">
        <f t="shared" si="24"/>
        <v>3.0957654723127037</v>
      </c>
      <c r="AM8">
        <f t="shared" si="24"/>
        <v>249.72508143322474</v>
      </c>
      <c r="AN8">
        <f t="shared" si="24"/>
        <v>0</v>
      </c>
      <c r="AP8">
        <f t="shared" si="4"/>
        <v>23</v>
      </c>
      <c r="AQ8">
        <f t="shared" si="5"/>
        <v>7</v>
      </c>
      <c r="AR8">
        <f t="shared" si="6"/>
        <v>8</v>
      </c>
      <c r="AS8">
        <f t="shared" si="7"/>
        <v>0</v>
      </c>
      <c r="AT8">
        <f t="shared" si="8"/>
        <v>0</v>
      </c>
      <c r="AU8">
        <f t="shared" si="9"/>
        <v>2862</v>
      </c>
      <c r="AV8">
        <f t="shared" si="10"/>
        <v>15</v>
      </c>
      <c r="AW8">
        <f t="shared" si="11"/>
        <v>3</v>
      </c>
      <c r="AX8">
        <f t="shared" si="12"/>
        <v>250</v>
      </c>
      <c r="AY8">
        <f t="shared" si="16"/>
        <v>0</v>
      </c>
      <c r="AZ8">
        <f t="shared" si="13"/>
        <v>3168</v>
      </c>
      <c r="BA8" t="b">
        <f t="shared" si="17"/>
        <v>1</v>
      </c>
      <c r="BB8">
        <f t="shared" si="18"/>
        <v>0</v>
      </c>
    </row>
    <row r="9" spans="1:54" x14ac:dyDescent="0.25">
      <c r="A9">
        <v>21</v>
      </c>
      <c r="B9" t="s">
        <v>27</v>
      </c>
      <c r="C9">
        <v>6</v>
      </c>
      <c r="D9" t="s">
        <v>36</v>
      </c>
      <c r="E9">
        <v>0</v>
      </c>
      <c r="F9" t="s">
        <v>31</v>
      </c>
      <c r="G9">
        <v>14542</v>
      </c>
      <c r="H9">
        <v>666</v>
      </c>
      <c r="I9">
        <v>117</v>
      </c>
      <c r="J9">
        <v>127</v>
      </c>
      <c r="K9">
        <v>37</v>
      </c>
      <c r="L9">
        <v>18</v>
      </c>
      <c r="M9">
        <v>12665</v>
      </c>
      <c r="N9">
        <v>35</v>
      </c>
      <c r="O9">
        <v>30</v>
      </c>
      <c r="P9">
        <v>842</v>
      </c>
      <c r="Q9">
        <v>5</v>
      </c>
      <c r="S9">
        <v>17077</v>
      </c>
      <c r="T9">
        <f>H9/$G$9</f>
        <v>4.5798377114564706E-2</v>
      </c>
      <c r="U9">
        <f t="shared" ref="U9:AC9" si="25">I9/$G$9</f>
        <v>8.0456608444505577E-3</v>
      </c>
      <c r="V9">
        <f t="shared" si="25"/>
        <v>8.7333241644890654E-3</v>
      </c>
      <c r="W9">
        <f t="shared" si="25"/>
        <v>2.5443542841424838E-3</v>
      </c>
      <c r="X9">
        <f t="shared" si="25"/>
        <v>1.2377939760693166E-3</v>
      </c>
      <c r="Y9">
        <f t="shared" si="25"/>
        <v>0.87092559482877185</v>
      </c>
      <c r="Z9">
        <f t="shared" si="25"/>
        <v>2.406821620134782E-3</v>
      </c>
      <c r="AA9">
        <f t="shared" si="25"/>
        <v>2.0629899601155273E-3</v>
      </c>
      <c r="AB9">
        <f t="shared" si="25"/>
        <v>5.7901251547242467E-2</v>
      </c>
      <c r="AC9">
        <f t="shared" si="25"/>
        <v>3.4383166001925459E-4</v>
      </c>
      <c r="AE9">
        <f>$S$9*T9</f>
        <v>782.09888598542148</v>
      </c>
      <c r="AF9">
        <f t="shared" ref="AF9:AN9" si="26">$S$9*U9</f>
        <v>137.39575024068216</v>
      </c>
      <c r="AG9">
        <f t="shared" si="26"/>
        <v>149.13897675697976</v>
      </c>
      <c r="AH9">
        <f t="shared" si="26"/>
        <v>43.449938110301197</v>
      </c>
      <c r="AI9">
        <f t="shared" si="26"/>
        <v>21.137807729335719</v>
      </c>
      <c r="AJ9">
        <f t="shared" si="26"/>
        <v>14872.796382890938</v>
      </c>
      <c r="AK9">
        <f t="shared" si="26"/>
        <v>41.101292807041673</v>
      </c>
      <c r="AL9">
        <f t="shared" si="26"/>
        <v>35.229679548892861</v>
      </c>
      <c r="AM9">
        <f t="shared" si="26"/>
        <v>988.77967267225961</v>
      </c>
      <c r="AN9">
        <f t="shared" si="26"/>
        <v>5.8716132581488107</v>
      </c>
      <c r="AP9">
        <f t="shared" si="4"/>
        <v>782</v>
      </c>
      <c r="AQ9">
        <f t="shared" si="5"/>
        <v>137</v>
      </c>
      <c r="AR9">
        <f t="shared" si="6"/>
        <v>149</v>
      </c>
      <c r="AS9">
        <f t="shared" si="7"/>
        <v>43</v>
      </c>
      <c r="AT9">
        <f t="shared" si="8"/>
        <v>21</v>
      </c>
      <c r="AU9">
        <f t="shared" si="9"/>
        <v>14873</v>
      </c>
      <c r="AV9">
        <f t="shared" si="10"/>
        <v>41</v>
      </c>
      <c r="AW9">
        <f t="shared" si="11"/>
        <v>35</v>
      </c>
      <c r="AX9">
        <f t="shared" si="12"/>
        <v>989</v>
      </c>
      <c r="AY9">
        <v>7</v>
      </c>
      <c r="AZ9">
        <f t="shared" si="13"/>
        <v>17077</v>
      </c>
      <c r="BA9" t="b">
        <f t="shared" si="17"/>
        <v>1</v>
      </c>
      <c r="BB9">
        <f t="shared" si="18"/>
        <v>0</v>
      </c>
    </row>
    <row r="10" spans="1:54" x14ac:dyDescent="0.25">
      <c r="A10">
        <v>21</v>
      </c>
      <c r="B10" t="s">
        <v>27</v>
      </c>
      <c r="C10">
        <v>7</v>
      </c>
      <c r="D10" t="s">
        <v>37</v>
      </c>
      <c r="E10">
        <v>0</v>
      </c>
      <c r="F10" t="s">
        <v>31</v>
      </c>
      <c r="G10">
        <v>3162</v>
      </c>
      <c r="H10">
        <v>24</v>
      </c>
      <c r="I10">
        <v>6</v>
      </c>
      <c r="J10">
        <v>8</v>
      </c>
      <c r="K10">
        <v>0</v>
      </c>
      <c r="L10">
        <v>0</v>
      </c>
      <c r="M10">
        <v>2885</v>
      </c>
      <c r="N10">
        <v>5</v>
      </c>
      <c r="O10">
        <v>1</v>
      </c>
      <c r="P10">
        <v>232</v>
      </c>
      <c r="Q10">
        <v>1</v>
      </c>
      <c r="S10">
        <v>3452</v>
      </c>
      <c r="T10">
        <f>H10/$G$10</f>
        <v>7.5901328273244783E-3</v>
      </c>
      <c r="U10">
        <f t="shared" ref="U10:AC10" si="27">I10/$G$10</f>
        <v>1.8975332068311196E-3</v>
      </c>
      <c r="V10">
        <f t="shared" si="27"/>
        <v>2.5300442757748261E-3</v>
      </c>
      <c r="W10">
        <f t="shared" si="27"/>
        <v>0</v>
      </c>
      <c r="X10">
        <f t="shared" si="27"/>
        <v>0</v>
      </c>
      <c r="Y10">
        <f t="shared" si="27"/>
        <v>0.91239721695129661</v>
      </c>
      <c r="Z10">
        <f t="shared" si="27"/>
        <v>1.5812776723592662E-3</v>
      </c>
      <c r="AA10">
        <f t="shared" si="27"/>
        <v>3.1625553447185326E-4</v>
      </c>
      <c r="AB10">
        <f t="shared" si="27"/>
        <v>7.3371283997469949E-2</v>
      </c>
      <c r="AC10">
        <f t="shared" si="27"/>
        <v>3.1625553447185326E-4</v>
      </c>
      <c r="AE10">
        <f>$S$10*T10</f>
        <v>26.2011385199241</v>
      </c>
      <c r="AF10">
        <f t="shared" ref="AF10:AN10" si="28">$S$10*U10</f>
        <v>6.5502846299810251</v>
      </c>
      <c r="AG10">
        <f t="shared" si="28"/>
        <v>8.7337128399747002</v>
      </c>
      <c r="AH10">
        <f t="shared" si="28"/>
        <v>0</v>
      </c>
      <c r="AI10">
        <f t="shared" si="28"/>
        <v>0</v>
      </c>
      <c r="AJ10">
        <f t="shared" si="28"/>
        <v>3149.5951929158759</v>
      </c>
      <c r="AK10">
        <f t="shared" si="28"/>
        <v>5.4585705249841867</v>
      </c>
      <c r="AL10">
        <f t="shared" si="28"/>
        <v>1.0917141049968375</v>
      </c>
      <c r="AM10">
        <f t="shared" si="28"/>
        <v>253.27767235926626</v>
      </c>
      <c r="AN10">
        <f t="shared" si="28"/>
        <v>1.0917141049968375</v>
      </c>
      <c r="AP10">
        <f t="shared" si="4"/>
        <v>26</v>
      </c>
      <c r="AQ10">
        <f t="shared" si="5"/>
        <v>7</v>
      </c>
      <c r="AR10">
        <f t="shared" si="6"/>
        <v>9</v>
      </c>
      <c r="AS10">
        <f t="shared" si="7"/>
        <v>0</v>
      </c>
      <c r="AT10">
        <f t="shared" si="8"/>
        <v>0</v>
      </c>
      <c r="AU10">
        <f t="shared" si="9"/>
        <v>3150</v>
      </c>
      <c r="AV10">
        <f t="shared" si="10"/>
        <v>5</v>
      </c>
      <c r="AW10">
        <f t="shared" si="11"/>
        <v>1</v>
      </c>
      <c r="AX10">
        <f t="shared" si="12"/>
        <v>253</v>
      </c>
      <c r="AY10">
        <f t="shared" si="16"/>
        <v>1</v>
      </c>
      <c r="AZ10">
        <f t="shared" si="13"/>
        <v>3452</v>
      </c>
      <c r="BA10" t="b">
        <f t="shared" si="17"/>
        <v>1</v>
      </c>
      <c r="BB10">
        <f t="shared" si="18"/>
        <v>0</v>
      </c>
    </row>
    <row r="11" spans="1:54" x14ac:dyDescent="0.25">
      <c r="A11">
        <v>21</v>
      </c>
      <c r="B11" t="s">
        <v>27</v>
      </c>
      <c r="C11">
        <v>8</v>
      </c>
      <c r="D11" t="s">
        <v>38</v>
      </c>
      <c r="E11">
        <v>0</v>
      </c>
      <c r="F11" t="s">
        <v>31</v>
      </c>
      <c r="G11">
        <v>11439</v>
      </c>
      <c r="H11">
        <v>1357</v>
      </c>
      <c r="I11">
        <v>29</v>
      </c>
      <c r="J11">
        <v>156</v>
      </c>
      <c r="K11">
        <v>97</v>
      </c>
      <c r="L11">
        <v>33</v>
      </c>
      <c r="M11">
        <v>5674</v>
      </c>
      <c r="N11">
        <v>134</v>
      </c>
      <c r="O11">
        <v>5</v>
      </c>
      <c r="P11">
        <v>3953</v>
      </c>
      <c r="Q11">
        <v>1</v>
      </c>
      <c r="S11">
        <v>12325</v>
      </c>
      <c r="T11">
        <f>H11/$G$11</f>
        <v>0.11862925080863712</v>
      </c>
      <c r="U11">
        <f t="shared" ref="U11:AC11" si="29">I11/$G$11</f>
        <v>2.5351866421890025E-3</v>
      </c>
      <c r="V11">
        <f t="shared" si="29"/>
        <v>1.3637555730396014E-2</v>
      </c>
      <c r="W11">
        <f t="shared" si="29"/>
        <v>8.4797622169770093E-3</v>
      </c>
      <c r="X11">
        <f t="shared" si="29"/>
        <v>2.8848675583530029E-3</v>
      </c>
      <c r="Y11">
        <f t="shared" si="29"/>
        <v>0.49602237957863449</v>
      </c>
      <c r="Z11">
        <f t="shared" si="29"/>
        <v>1.1714310691494012E-2</v>
      </c>
      <c r="AA11">
        <f t="shared" si="29"/>
        <v>4.3710114520500044E-4</v>
      </c>
      <c r="AB11">
        <f t="shared" si="29"/>
        <v>0.34557216539907337</v>
      </c>
      <c r="AC11">
        <f t="shared" si="29"/>
        <v>8.7420229041000087E-5</v>
      </c>
      <c r="AE11">
        <f>$S$11*T11</f>
        <v>1462.1055162164525</v>
      </c>
      <c r="AF11">
        <f t="shared" ref="AF11:AN11" si="30">$S$11*U11</f>
        <v>31.246175364979457</v>
      </c>
      <c r="AG11">
        <f t="shared" si="30"/>
        <v>168.08287437713088</v>
      </c>
      <c r="AH11">
        <f t="shared" si="30"/>
        <v>104.51306932424164</v>
      </c>
      <c r="AI11">
        <f t="shared" si="30"/>
        <v>35.555992656700759</v>
      </c>
      <c r="AJ11">
        <f t="shared" si="30"/>
        <v>6113.4758283066703</v>
      </c>
      <c r="AK11">
        <f t="shared" si="30"/>
        <v>144.37887927266368</v>
      </c>
      <c r="AL11">
        <f t="shared" si="30"/>
        <v>5.3872716146516302</v>
      </c>
      <c r="AM11">
        <f t="shared" si="30"/>
        <v>4259.1769385435791</v>
      </c>
      <c r="AN11">
        <f t="shared" si="30"/>
        <v>1.0774543229303262</v>
      </c>
      <c r="AP11">
        <f t="shared" si="4"/>
        <v>1462</v>
      </c>
      <c r="AQ11">
        <f t="shared" si="5"/>
        <v>31</v>
      </c>
      <c r="AR11">
        <f t="shared" si="6"/>
        <v>168</v>
      </c>
      <c r="AS11">
        <f t="shared" si="7"/>
        <v>105</v>
      </c>
      <c r="AT11">
        <f t="shared" si="8"/>
        <v>36</v>
      </c>
      <c r="AU11">
        <f t="shared" si="9"/>
        <v>6113</v>
      </c>
      <c r="AV11">
        <f t="shared" si="10"/>
        <v>144</v>
      </c>
      <c r="AW11">
        <f t="shared" si="11"/>
        <v>5</v>
      </c>
      <c r="AX11">
        <f t="shared" si="12"/>
        <v>4259</v>
      </c>
      <c r="AY11">
        <v>2</v>
      </c>
      <c r="AZ11">
        <f t="shared" si="13"/>
        <v>12325</v>
      </c>
      <c r="BA11" t="b">
        <f t="shared" si="17"/>
        <v>1</v>
      </c>
      <c r="BB11">
        <f t="shared" si="18"/>
        <v>0</v>
      </c>
    </row>
    <row r="12" spans="1:54" x14ac:dyDescent="0.25">
      <c r="A12">
        <v>21</v>
      </c>
      <c r="B12" t="s">
        <v>27</v>
      </c>
      <c r="C12">
        <v>9</v>
      </c>
      <c r="D12" t="s">
        <v>39</v>
      </c>
      <c r="E12">
        <v>0</v>
      </c>
      <c r="F12" t="s">
        <v>31</v>
      </c>
      <c r="G12">
        <v>2207</v>
      </c>
      <c r="H12">
        <v>31</v>
      </c>
      <c r="I12">
        <v>11</v>
      </c>
      <c r="J12">
        <v>105</v>
      </c>
      <c r="K12">
        <v>18</v>
      </c>
      <c r="L12">
        <v>1</v>
      </c>
      <c r="M12">
        <v>1634</v>
      </c>
      <c r="N12">
        <v>2</v>
      </c>
      <c r="O12">
        <v>2</v>
      </c>
      <c r="P12">
        <v>401</v>
      </c>
      <c r="Q12">
        <v>2</v>
      </c>
      <c r="S12">
        <v>1899</v>
      </c>
      <c r="T12">
        <f>H12/$G$12</f>
        <v>1.4046216583597644E-2</v>
      </c>
      <c r="U12">
        <f t="shared" ref="U12:AC12" si="31">I12/$G$12</f>
        <v>4.9841413683733571E-3</v>
      </c>
      <c r="V12">
        <f t="shared" si="31"/>
        <v>4.7575894879927506E-2</v>
      </c>
      <c r="W12">
        <f t="shared" si="31"/>
        <v>8.155867693701857E-3</v>
      </c>
      <c r="X12">
        <f t="shared" si="31"/>
        <v>4.5310376076121433E-4</v>
      </c>
      <c r="Y12">
        <f t="shared" si="31"/>
        <v>0.74037154508382419</v>
      </c>
      <c r="Z12">
        <f t="shared" si="31"/>
        <v>9.0620752152242867E-4</v>
      </c>
      <c r="AA12">
        <f t="shared" si="31"/>
        <v>9.0620752152242867E-4</v>
      </c>
      <c r="AB12">
        <f t="shared" si="31"/>
        <v>0.18169460806524695</v>
      </c>
      <c r="AC12">
        <f t="shared" si="31"/>
        <v>9.0620752152242867E-4</v>
      </c>
      <c r="AE12">
        <f>$S$12*T12</f>
        <v>26.673765292251925</v>
      </c>
      <c r="AF12">
        <f t="shared" ref="AF12:AN12" si="32">$S$12*U12</f>
        <v>9.4648844585410057</v>
      </c>
      <c r="AG12">
        <f t="shared" si="32"/>
        <v>90.346624376982334</v>
      </c>
      <c r="AH12">
        <f t="shared" si="32"/>
        <v>15.487992750339826</v>
      </c>
      <c r="AI12">
        <f t="shared" si="32"/>
        <v>0.860444041685546</v>
      </c>
      <c r="AJ12">
        <f t="shared" si="32"/>
        <v>1405.9655641141821</v>
      </c>
      <c r="AK12">
        <f t="shared" si="32"/>
        <v>1.720888083371092</v>
      </c>
      <c r="AL12">
        <f t="shared" si="32"/>
        <v>1.720888083371092</v>
      </c>
      <c r="AM12">
        <f t="shared" si="32"/>
        <v>345.03806071590395</v>
      </c>
      <c r="AN12">
        <f t="shared" si="32"/>
        <v>1.720888083371092</v>
      </c>
      <c r="AP12">
        <f t="shared" si="4"/>
        <v>27</v>
      </c>
      <c r="AQ12">
        <f t="shared" si="5"/>
        <v>9</v>
      </c>
      <c r="AR12">
        <f t="shared" si="6"/>
        <v>90</v>
      </c>
      <c r="AS12">
        <f t="shared" si="7"/>
        <v>15</v>
      </c>
      <c r="AT12">
        <f t="shared" si="8"/>
        <v>1</v>
      </c>
      <c r="AU12">
        <f t="shared" si="9"/>
        <v>1406</v>
      </c>
      <c r="AV12">
        <f t="shared" si="10"/>
        <v>2</v>
      </c>
      <c r="AW12">
        <f t="shared" si="11"/>
        <v>2</v>
      </c>
      <c r="AX12">
        <f t="shared" si="12"/>
        <v>345</v>
      </c>
      <c r="AY12">
        <f t="shared" si="16"/>
        <v>2</v>
      </c>
      <c r="AZ12">
        <f t="shared" si="13"/>
        <v>1899</v>
      </c>
      <c r="BA12" t="b">
        <f t="shared" si="17"/>
        <v>1</v>
      </c>
      <c r="BB12">
        <f t="shared" si="18"/>
        <v>0</v>
      </c>
    </row>
    <row r="13" spans="1:54" x14ac:dyDescent="0.25">
      <c r="A13">
        <v>21</v>
      </c>
      <c r="B13" t="s">
        <v>27</v>
      </c>
      <c r="C13">
        <v>10</v>
      </c>
      <c r="D13" t="s">
        <v>40</v>
      </c>
      <c r="E13">
        <v>0</v>
      </c>
      <c r="F13" t="s">
        <v>31</v>
      </c>
      <c r="G13">
        <v>74768</v>
      </c>
      <c r="H13">
        <v>5289</v>
      </c>
      <c r="I13">
        <v>384</v>
      </c>
      <c r="J13">
        <v>623</v>
      </c>
      <c r="K13">
        <v>513</v>
      </c>
      <c r="L13">
        <v>36</v>
      </c>
      <c r="M13">
        <v>48456</v>
      </c>
      <c r="N13">
        <v>77</v>
      </c>
      <c r="O13">
        <v>199</v>
      </c>
      <c r="P13">
        <v>19161</v>
      </c>
      <c r="Q13">
        <v>30</v>
      </c>
      <c r="S13">
        <v>71352</v>
      </c>
      <c r="T13">
        <f>H13/$G$13</f>
        <v>7.0738818745987586E-2</v>
      </c>
      <c r="U13">
        <f t="shared" ref="U13:AC13" si="33">I13/$G$13</f>
        <v>5.1358870104857689E-3</v>
      </c>
      <c r="V13">
        <f t="shared" si="33"/>
        <v>8.3324416862829015E-3</v>
      </c>
      <c r="W13">
        <f t="shared" si="33"/>
        <v>6.8612240530708324E-3</v>
      </c>
      <c r="X13">
        <f t="shared" si="33"/>
        <v>4.8148940723304089E-4</v>
      </c>
      <c r="Y13">
        <f t="shared" si="33"/>
        <v>0.64808474213567302</v>
      </c>
      <c r="Z13">
        <f t="shared" si="33"/>
        <v>1.0298523432484485E-3</v>
      </c>
      <c r="AA13">
        <f t="shared" si="33"/>
        <v>2.6615664455381981E-3</v>
      </c>
      <c r="AB13">
        <f t="shared" si="33"/>
        <v>0.25627273699978598</v>
      </c>
      <c r="AC13">
        <f t="shared" si="33"/>
        <v>4.0124117269420073E-4</v>
      </c>
      <c r="AE13">
        <f>$S$13*T13</f>
        <v>5047.3561951637066</v>
      </c>
      <c r="AF13">
        <f t="shared" ref="AF13:AN13" si="34">$S$13*U13</f>
        <v>366.45580997218059</v>
      </c>
      <c r="AG13">
        <f t="shared" si="34"/>
        <v>594.53637919965763</v>
      </c>
      <c r="AH13">
        <f t="shared" si="34"/>
        <v>489.56205863471001</v>
      </c>
      <c r="AI13">
        <f t="shared" si="34"/>
        <v>34.355232184891932</v>
      </c>
      <c r="AJ13">
        <f t="shared" si="34"/>
        <v>46242.142520864538</v>
      </c>
      <c r="AK13">
        <f t="shared" si="34"/>
        <v>73.482024395463299</v>
      </c>
      <c r="AL13">
        <f t="shared" si="34"/>
        <v>189.90808902204151</v>
      </c>
      <c r="AM13">
        <f t="shared" si="34"/>
        <v>18285.57233040873</v>
      </c>
      <c r="AN13">
        <f t="shared" si="34"/>
        <v>28.629360154076611</v>
      </c>
      <c r="AP13">
        <f t="shared" si="4"/>
        <v>5047</v>
      </c>
      <c r="AQ13">
        <f t="shared" si="5"/>
        <v>366</v>
      </c>
      <c r="AR13">
        <f t="shared" si="6"/>
        <v>595</v>
      </c>
      <c r="AS13">
        <f t="shared" si="7"/>
        <v>490</v>
      </c>
      <c r="AT13">
        <f t="shared" si="8"/>
        <v>34</v>
      </c>
      <c r="AU13">
        <f t="shared" si="9"/>
        <v>46242</v>
      </c>
      <c r="AV13">
        <f t="shared" si="10"/>
        <v>73</v>
      </c>
      <c r="AW13">
        <f t="shared" si="11"/>
        <v>190</v>
      </c>
      <c r="AX13">
        <f t="shared" si="12"/>
        <v>18286</v>
      </c>
      <c r="AY13">
        <f t="shared" si="16"/>
        <v>29</v>
      </c>
      <c r="AZ13">
        <f t="shared" si="13"/>
        <v>71352</v>
      </c>
      <c r="BA13" t="b">
        <f t="shared" si="17"/>
        <v>1</v>
      </c>
      <c r="BB13">
        <f t="shared" si="18"/>
        <v>0</v>
      </c>
    </row>
    <row r="14" spans="1:54" x14ac:dyDescent="0.25">
      <c r="A14">
        <v>21</v>
      </c>
      <c r="B14" t="s">
        <v>27</v>
      </c>
      <c r="C14">
        <v>11</v>
      </c>
      <c r="D14" t="s">
        <v>41</v>
      </c>
      <c r="E14">
        <v>0</v>
      </c>
      <c r="F14" t="s">
        <v>31</v>
      </c>
      <c r="G14">
        <v>1885</v>
      </c>
      <c r="H14">
        <v>5</v>
      </c>
      <c r="I14">
        <v>1</v>
      </c>
      <c r="J14">
        <v>10</v>
      </c>
      <c r="K14">
        <v>4</v>
      </c>
      <c r="L14">
        <v>0</v>
      </c>
      <c r="M14">
        <v>1418</v>
      </c>
      <c r="N14">
        <v>0</v>
      </c>
      <c r="O14">
        <v>1</v>
      </c>
      <c r="P14">
        <v>444</v>
      </c>
      <c r="Q14">
        <v>2</v>
      </c>
      <c r="S14">
        <v>1937</v>
      </c>
      <c r="T14">
        <f>H14/$G$14</f>
        <v>2.6525198938992041E-3</v>
      </c>
      <c r="U14">
        <f t="shared" ref="U14:AC14" si="35">I14/$G$14</f>
        <v>5.305039787798408E-4</v>
      </c>
      <c r="V14">
        <f t="shared" si="35"/>
        <v>5.3050397877984082E-3</v>
      </c>
      <c r="W14">
        <f t="shared" si="35"/>
        <v>2.1220159151193632E-3</v>
      </c>
      <c r="X14">
        <f t="shared" si="35"/>
        <v>0</v>
      </c>
      <c r="Y14">
        <f t="shared" si="35"/>
        <v>0.75225464190981428</v>
      </c>
      <c r="Z14">
        <f t="shared" si="35"/>
        <v>0</v>
      </c>
      <c r="AA14">
        <f t="shared" si="35"/>
        <v>5.305039787798408E-4</v>
      </c>
      <c r="AB14">
        <f t="shared" si="35"/>
        <v>0.23554376657824933</v>
      </c>
      <c r="AC14">
        <f t="shared" si="35"/>
        <v>1.0610079575596816E-3</v>
      </c>
      <c r="AE14">
        <f>$S$14*T14</f>
        <v>5.137931034482758</v>
      </c>
      <c r="AF14">
        <f t="shared" ref="AF14:AN14" si="36">$S$14*U14</f>
        <v>1.0275862068965516</v>
      </c>
      <c r="AG14">
        <f t="shared" si="36"/>
        <v>10.275862068965516</v>
      </c>
      <c r="AH14">
        <f t="shared" si="36"/>
        <v>4.1103448275862062</v>
      </c>
      <c r="AI14">
        <f t="shared" si="36"/>
        <v>0</v>
      </c>
      <c r="AJ14">
        <f t="shared" si="36"/>
        <v>1457.1172413793104</v>
      </c>
      <c r="AK14">
        <f t="shared" si="36"/>
        <v>0</v>
      </c>
      <c r="AL14">
        <f t="shared" si="36"/>
        <v>1.0275862068965516</v>
      </c>
      <c r="AM14">
        <f t="shared" si="36"/>
        <v>456.24827586206897</v>
      </c>
      <c r="AN14">
        <f t="shared" si="36"/>
        <v>2.0551724137931031</v>
      </c>
      <c r="AP14">
        <f t="shared" si="4"/>
        <v>5</v>
      </c>
      <c r="AQ14">
        <f t="shared" si="5"/>
        <v>1</v>
      </c>
      <c r="AR14">
        <f t="shared" si="6"/>
        <v>10</v>
      </c>
      <c r="AS14">
        <f t="shared" si="7"/>
        <v>4</v>
      </c>
      <c r="AT14">
        <f t="shared" si="8"/>
        <v>0</v>
      </c>
      <c r="AU14">
        <f t="shared" si="9"/>
        <v>1457</v>
      </c>
      <c r="AV14">
        <f t="shared" si="10"/>
        <v>0</v>
      </c>
      <c r="AW14">
        <f t="shared" si="11"/>
        <v>1</v>
      </c>
      <c r="AX14">
        <f t="shared" si="12"/>
        <v>456</v>
      </c>
      <c r="AY14">
        <v>3</v>
      </c>
      <c r="AZ14">
        <f t="shared" si="13"/>
        <v>1937</v>
      </c>
      <c r="BA14" t="b">
        <f t="shared" si="17"/>
        <v>1</v>
      </c>
      <c r="BB14">
        <f t="shared" si="18"/>
        <v>0</v>
      </c>
    </row>
    <row r="15" spans="1:54" x14ac:dyDescent="0.25">
      <c r="A15">
        <v>21</v>
      </c>
      <c r="B15" t="s">
        <v>27</v>
      </c>
      <c r="C15">
        <v>12</v>
      </c>
      <c r="D15" t="s">
        <v>42</v>
      </c>
      <c r="E15">
        <v>0</v>
      </c>
      <c r="F15" t="s">
        <v>31</v>
      </c>
      <c r="G15">
        <v>6591</v>
      </c>
      <c r="H15">
        <v>471</v>
      </c>
      <c r="I15">
        <v>73</v>
      </c>
      <c r="J15">
        <v>66</v>
      </c>
      <c r="K15">
        <v>50</v>
      </c>
      <c r="L15">
        <v>4</v>
      </c>
      <c r="M15">
        <v>4534</v>
      </c>
      <c r="N15">
        <v>11</v>
      </c>
      <c r="O15">
        <v>1</v>
      </c>
      <c r="P15">
        <v>1381</v>
      </c>
      <c r="Q15">
        <v>0</v>
      </c>
      <c r="S15">
        <v>7042</v>
      </c>
      <c r="T15">
        <f>H15/$G$15</f>
        <v>7.1461083295402822E-2</v>
      </c>
      <c r="U15">
        <f t="shared" ref="U15:AC15" si="37">I15/$G$15</f>
        <v>1.1075709300561372E-2</v>
      </c>
      <c r="V15">
        <f t="shared" si="37"/>
        <v>1.0013654984069186E-2</v>
      </c>
      <c r="W15">
        <f t="shared" si="37"/>
        <v>7.5861022606584739E-3</v>
      </c>
      <c r="X15">
        <f t="shared" si="37"/>
        <v>6.0688818085267787E-4</v>
      </c>
      <c r="Y15">
        <f t="shared" si="37"/>
        <v>0.68790775299651041</v>
      </c>
      <c r="Z15">
        <f t="shared" si="37"/>
        <v>1.6689424973448642E-3</v>
      </c>
      <c r="AA15">
        <f t="shared" si="37"/>
        <v>1.5172204521316947E-4</v>
      </c>
      <c r="AB15">
        <f t="shared" si="37"/>
        <v>0.20952814443938705</v>
      </c>
      <c r="AC15">
        <f t="shared" si="37"/>
        <v>0</v>
      </c>
      <c r="AE15">
        <f>$S$15*T15</f>
        <v>503.22894856622668</v>
      </c>
      <c r="AF15">
        <f t="shared" ref="AF15:AN15" si="38">$S$15*U15</f>
        <v>77.995144894553178</v>
      </c>
      <c r="AG15">
        <f t="shared" si="38"/>
        <v>70.516158397815204</v>
      </c>
      <c r="AH15">
        <f t="shared" si="38"/>
        <v>53.421332119556972</v>
      </c>
      <c r="AI15">
        <f t="shared" si="38"/>
        <v>4.273706569564558</v>
      </c>
      <c r="AJ15">
        <f t="shared" si="38"/>
        <v>4844.2463966014266</v>
      </c>
      <c r="AK15">
        <f t="shared" si="38"/>
        <v>11.752693066302534</v>
      </c>
      <c r="AL15">
        <f t="shared" si="38"/>
        <v>1.0684266423911395</v>
      </c>
      <c r="AM15">
        <f t="shared" si="38"/>
        <v>1475.4971931421637</v>
      </c>
      <c r="AN15">
        <f t="shared" si="38"/>
        <v>0</v>
      </c>
      <c r="AP15">
        <f t="shared" si="4"/>
        <v>503</v>
      </c>
      <c r="AQ15">
        <f t="shared" si="5"/>
        <v>78</v>
      </c>
      <c r="AR15">
        <f t="shared" si="6"/>
        <v>71</v>
      </c>
      <c r="AS15">
        <f t="shared" si="7"/>
        <v>53</v>
      </c>
      <c r="AT15">
        <f t="shared" si="8"/>
        <v>4</v>
      </c>
      <c r="AU15">
        <f t="shared" si="9"/>
        <v>4844</v>
      </c>
      <c r="AV15">
        <f t="shared" si="10"/>
        <v>12</v>
      </c>
      <c r="AW15">
        <f t="shared" si="11"/>
        <v>1</v>
      </c>
      <c r="AX15">
        <f t="shared" si="12"/>
        <v>1475</v>
      </c>
      <c r="AY15">
        <v>1</v>
      </c>
      <c r="AZ15">
        <f t="shared" si="13"/>
        <v>7042</v>
      </c>
      <c r="BA15" t="b">
        <f t="shared" si="17"/>
        <v>1</v>
      </c>
      <c r="BB15">
        <f t="shared" si="18"/>
        <v>0</v>
      </c>
    </row>
    <row r="16" spans="1:54" x14ac:dyDescent="0.25">
      <c r="A16">
        <v>21</v>
      </c>
      <c r="B16" t="s">
        <v>27</v>
      </c>
      <c r="C16">
        <v>13</v>
      </c>
      <c r="D16" t="s">
        <v>43</v>
      </c>
      <c r="E16">
        <v>0</v>
      </c>
      <c r="F16" t="s">
        <v>31</v>
      </c>
      <c r="G16">
        <v>22629</v>
      </c>
      <c r="H16">
        <v>2421</v>
      </c>
      <c r="I16">
        <v>57</v>
      </c>
      <c r="J16">
        <v>424</v>
      </c>
      <c r="K16">
        <v>144</v>
      </c>
      <c r="L16">
        <v>20</v>
      </c>
      <c r="M16">
        <v>10791</v>
      </c>
      <c r="N16">
        <v>64</v>
      </c>
      <c r="O16">
        <v>58</v>
      </c>
      <c r="P16">
        <v>8646</v>
      </c>
      <c r="Q16">
        <v>4</v>
      </c>
      <c r="S16">
        <v>23056</v>
      </c>
      <c r="T16">
        <f>H16/$G$16</f>
        <v>0.10698661010208139</v>
      </c>
      <c r="U16">
        <f t="shared" ref="U16:AC16" si="39">I16/$G$16</f>
        <v>2.5188916876574307E-3</v>
      </c>
      <c r="V16">
        <f t="shared" si="39"/>
        <v>1.8737018869592115E-2</v>
      </c>
      <c r="W16">
        <f t="shared" si="39"/>
        <v>6.3635158425029833E-3</v>
      </c>
      <c r="X16">
        <f t="shared" si="39"/>
        <v>8.8382164479208097E-4</v>
      </c>
      <c r="Y16">
        <f t="shared" si="39"/>
        <v>0.47686596844756729</v>
      </c>
      <c r="Z16">
        <f t="shared" si="39"/>
        <v>2.828229263334659E-3</v>
      </c>
      <c r="AA16">
        <f t="shared" si="39"/>
        <v>2.563082769897035E-3</v>
      </c>
      <c r="AB16">
        <f t="shared" si="39"/>
        <v>0.38207609704361661</v>
      </c>
      <c r="AC16">
        <f t="shared" si="39"/>
        <v>1.7676432895841619E-4</v>
      </c>
      <c r="AE16">
        <f>$S$16*T16</f>
        <v>2466.6832825135884</v>
      </c>
      <c r="AF16">
        <f t="shared" ref="AF16:AN16" si="40">$S$16*U16</f>
        <v>58.075566750629719</v>
      </c>
      <c r="AG16">
        <f t="shared" si="40"/>
        <v>432.00070705731582</v>
      </c>
      <c r="AH16">
        <f t="shared" si="40"/>
        <v>146.71722126474879</v>
      </c>
      <c r="AI16">
        <f t="shared" si="40"/>
        <v>20.377391842326219</v>
      </c>
      <c r="AJ16">
        <f t="shared" si="40"/>
        <v>10994.621768527111</v>
      </c>
      <c r="AK16">
        <f t="shared" si="40"/>
        <v>65.207653895443897</v>
      </c>
      <c r="AL16">
        <f t="shared" si="40"/>
        <v>59.094436342746036</v>
      </c>
      <c r="AM16">
        <f t="shared" si="40"/>
        <v>8809.1464934376254</v>
      </c>
      <c r="AN16">
        <f t="shared" si="40"/>
        <v>4.0754783684652436</v>
      </c>
      <c r="AP16">
        <f t="shared" si="4"/>
        <v>2467</v>
      </c>
      <c r="AQ16">
        <f t="shared" si="5"/>
        <v>58</v>
      </c>
      <c r="AR16">
        <f t="shared" si="6"/>
        <v>432</v>
      </c>
      <c r="AS16">
        <f t="shared" si="7"/>
        <v>147</v>
      </c>
      <c r="AT16">
        <f t="shared" si="8"/>
        <v>20</v>
      </c>
      <c r="AU16">
        <f t="shared" si="9"/>
        <v>10995</v>
      </c>
      <c r="AV16">
        <f t="shared" si="10"/>
        <v>65</v>
      </c>
      <c r="AW16">
        <f t="shared" si="11"/>
        <v>59</v>
      </c>
      <c r="AX16">
        <f t="shared" si="12"/>
        <v>8809</v>
      </c>
      <c r="AY16">
        <f t="shared" si="16"/>
        <v>4</v>
      </c>
      <c r="AZ16">
        <f t="shared" si="13"/>
        <v>23056</v>
      </c>
      <c r="BA16" t="b">
        <f t="shared" si="17"/>
        <v>1</v>
      </c>
      <c r="BB16">
        <f t="shared" si="18"/>
        <v>0</v>
      </c>
    </row>
    <row r="17" spans="1:54" x14ac:dyDescent="0.25">
      <c r="A17">
        <v>21</v>
      </c>
      <c r="B17" t="s">
        <v>27</v>
      </c>
      <c r="C17">
        <v>14</v>
      </c>
      <c r="D17" t="s">
        <v>44</v>
      </c>
      <c r="E17">
        <v>0</v>
      </c>
      <c r="F17" t="s">
        <v>31</v>
      </c>
      <c r="G17">
        <v>4812</v>
      </c>
      <c r="H17">
        <v>212</v>
      </c>
      <c r="I17">
        <v>17</v>
      </c>
      <c r="J17">
        <v>57</v>
      </c>
      <c r="K17">
        <v>82</v>
      </c>
      <c r="L17">
        <v>5</v>
      </c>
      <c r="M17">
        <v>3890</v>
      </c>
      <c r="N17">
        <v>9</v>
      </c>
      <c r="O17">
        <v>7</v>
      </c>
      <c r="P17">
        <v>533</v>
      </c>
      <c r="Q17">
        <v>0</v>
      </c>
      <c r="S17">
        <v>5313</v>
      </c>
      <c r="T17">
        <f>H17/$G$17</f>
        <v>4.4056525353283457E-2</v>
      </c>
      <c r="U17">
        <f t="shared" ref="U17:AC17" si="41">I17/$G$17</f>
        <v>3.5328345802161263E-3</v>
      </c>
      <c r="V17">
        <f t="shared" si="41"/>
        <v>1.1845386533665835E-2</v>
      </c>
      <c r="W17">
        <f t="shared" si="41"/>
        <v>1.7040731504571905E-2</v>
      </c>
      <c r="X17">
        <f t="shared" si="41"/>
        <v>1.0390689941812137E-3</v>
      </c>
      <c r="Y17">
        <f t="shared" si="41"/>
        <v>0.80839567747298424</v>
      </c>
      <c r="Z17">
        <f t="shared" si="41"/>
        <v>1.8703241895261845E-3</v>
      </c>
      <c r="AA17">
        <f t="shared" si="41"/>
        <v>1.4546965918536992E-3</v>
      </c>
      <c r="AB17">
        <f t="shared" si="41"/>
        <v>0.11076475477971737</v>
      </c>
      <c r="AC17">
        <f t="shared" si="41"/>
        <v>0</v>
      </c>
      <c r="AE17">
        <f>$S$17*T17</f>
        <v>234.07231920199501</v>
      </c>
      <c r="AF17">
        <f t="shared" ref="AF17:AN17" si="42">$S$17*U17</f>
        <v>18.769950124688279</v>
      </c>
      <c r="AG17">
        <f t="shared" si="42"/>
        <v>62.93453865336658</v>
      </c>
      <c r="AH17">
        <f t="shared" si="42"/>
        <v>90.537406483790534</v>
      </c>
      <c r="AI17">
        <f t="shared" si="42"/>
        <v>5.5205735660847886</v>
      </c>
      <c r="AJ17">
        <f t="shared" si="42"/>
        <v>4295.0062344139651</v>
      </c>
      <c r="AK17">
        <f t="shared" si="42"/>
        <v>9.9370324189526187</v>
      </c>
      <c r="AL17">
        <f t="shared" si="42"/>
        <v>7.7288029925187036</v>
      </c>
      <c r="AM17">
        <f t="shared" si="42"/>
        <v>588.49314214463834</v>
      </c>
      <c r="AN17">
        <f t="shared" si="42"/>
        <v>0</v>
      </c>
      <c r="AP17">
        <f t="shared" si="4"/>
        <v>234</v>
      </c>
      <c r="AQ17">
        <f t="shared" si="5"/>
        <v>19</v>
      </c>
      <c r="AR17">
        <f t="shared" si="6"/>
        <v>63</v>
      </c>
      <c r="AS17">
        <f t="shared" si="7"/>
        <v>91</v>
      </c>
      <c r="AT17">
        <f t="shared" si="8"/>
        <v>6</v>
      </c>
      <c r="AU17">
        <v>4294</v>
      </c>
      <c r="AV17">
        <f t="shared" si="10"/>
        <v>10</v>
      </c>
      <c r="AW17">
        <f t="shared" si="11"/>
        <v>8</v>
      </c>
      <c r="AX17">
        <f t="shared" si="12"/>
        <v>588</v>
      </c>
      <c r="AY17">
        <f t="shared" si="16"/>
        <v>0</v>
      </c>
      <c r="AZ17">
        <f t="shared" si="13"/>
        <v>5313</v>
      </c>
      <c r="BA17" t="b">
        <f t="shared" si="17"/>
        <v>1</v>
      </c>
      <c r="BB17">
        <f t="shared" si="18"/>
        <v>0</v>
      </c>
    </row>
    <row r="18" spans="1:54" x14ac:dyDescent="0.25">
      <c r="A18">
        <v>21</v>
      </c>
      <c r="B18" t="s">
        <v>27</v>
      </c>
      <c r="C18">
        <v>15</v>
      </c>
      <c r="D18" t="s">
        <v>45</v>
      </c>
      <c r="E18">
        <v>0</v>
      </c>
      <c r="F18" t="s">
        <v>31</v>
      </c>
      <c r="G18">
        <v>125876</v>
      </c>
      <c r="H18">
        <v>40671</v>
      </c>
      <c r="I18">
        <v>451</v>
      </c>
      <c r="J18">
        <v>2994</v>
      </c>
      <c r="K18">
        <v>1723</v>
      </c>
      <c r="L18">
        <v>819</v>
      </c>
      <c r="M18">
        <v>33351</v>
      </c>
      <c r="N18">
        <v>740</v>
      </c>
      <c r="O18">
        <v>525</v>
      </c>
      <c r="P18">
        <v>44037</v>
      </c>
      <c r="Q18">
        <v>565</v>
      </c>
      <c r="S18">
        <v>129358</v>
      </c>
      <c r="T18">
        <f>H18/$G$18</f>
        <v>0.32310368934506978</v>
      </c>
      <c r="U18">
        <f t="shared" ref="U18:AC18" si="43">I18/$G$18</f>
        <v>3.5828910991769678E-3</v>
      </c>
      <c r="V18">
        <f t="shared" si="43"/>
        <v>2.3785312529791224E-2</v>
      </c>
      <c r="W18">
        <f t="shared" si="43"/>
        <v>1.3688073977565223E-2</v>
      </c>
      <c r="X18">
        <f t="shared" si="43"/>
        <v>6.5064031268867771E-3</v>
      </c>
      <c r="Y18">
        <f t="shared" si="43"/>
        <v>0.26495122183736375</v>
      </c>
      <c r="Z18">
        <f t="shared" si="43"/>
        <v>5.8788013600686393E-3</v>
      </c>
      <c r="AA18">
        <f t="shared" si="43"/>
        <v>4.1707712351838318E-3</v>
      </c>
      <c r="AB18">
        <f t="shared" si="43"/>
        <v>0.34984429120721983</v>
      </c>
      <c r="AC18">
        <f t="shared" si="43"/>
        <v>4.4885442816740284E-3</v>
      </c>
      <c r="AE18">
        <f>$S$18*T18</f>
        <v>41796.047046299536</v>
      </c>
      <c r="AF18">
        <f t="shared" ref="AF18:AN18" si="44">$S$18*U18</f>
        <v>463.47562680733421</v>
      </c>
      <c r="AG18">
        <f t="shared" si="44"/>
        <v>3076.8204582287331</v>
      </c>
      <c r="AH18">
        <f t="shared" si="44"/>
        <v>1770.6618735898821</v>
      </c>
      <c r="AI18">
        <f t="shared" si="44"/>
        <v>841.65529568781972</v>
      </c>
      <c r="AJ18">
        <f t="shared" si="44"/>
        <v>34273.560154437699</v>
      </c>
      <c r="AK18">
        <f t="shared" si="44"/>
        <v>760.46998633575902</v>
      </c>
      <c r="AL18">
        <f t="shared" si="44"/>
        <v>539.52262544091013</v>
      </c>
      <c r="AM18">
        <f t="shared" si="44"/>
        <v>45255.157821983543</v>
      </c>
      <c r="AN18">
        <f t="shared" si="44"/>
        <v>580.62911118878901</v>
      </c>
      <c r="AP18">
        <f t="shared" si="4"/>
        <v>41796</v>
      </c>
      <c r="AQ18">
        <f t="shared" si="5"/>
        <v>463</v>
      </c>
      <c r="AR18">
        <f t="shared" si="6"/>
        <v>3077</v>
      </c>
      <c r="AS18">
        <f t="shared" si="7"/>
        <v>1771</v>
      </c>
      <c r="AT18">
        <f t="shared" si="8"/>
        <v>842</v>
      </c>
      <c r="AU18">
        <f t="shared" si="9"/>
        <v>34274</v>
      </c>
      <c r="AV18">
        <f t="shared" si="10"/>
        <v>760</v>
      </c>
      <c r="AW18">
        <f t="shared" si="11"/>
        <v>540</v>
      </c>
      <c r="AX18">
        <f t="shared" si="12"/>
        <v>45255</v>
      </c>
      <c r="AY18">
        <v>580</v>
      </c>
      <c r="AZ18">
        <f t="shared" si="13"/>
        <v>129358</v>
      </c>
      <c r="BA18" t="b">
        <f t="shared" si="17"/>
        <v>1</v>
      </c>
      <c r="BB18">
        <f t="shared" si="18"/>
        <v>0</v>
      </c>
    </row>
    <row r="19" spans="1:54" x14ac:dyDescent="0.25">
      <c r="A19">
        <v>21</v>
      </c>
      <c r="B19" t="s">
        <v>27</v>
      </c>
      <c r="C19">
        <v>16</v>
      </c>
      <c r="D19" t="s">
        <v>46</v>
      </c>
      <c r="E19">
        <v>0</v>
      </c>
      <c r="F19" t="s">
        <v>31</v>
      </c>
      <c r="G19">
        <v>9021</v>
      </c>
      <c r="H19">
        <v>320</v>
      </c>
      <c r="I19">
        <v>150</v>
      </c>
      <c r="J19">
        <v>84</v>
      </c>
      <c r="K19">
        <v>60</v>
      </c>
      <c r="L19">
        <v>20</v>
      </c>
      <c r="M19">
        <v>6451</v>
      </c>
      <c r="N19">
        <v>15</v>
      </c>
      <c r="O19">
        <v>3</v>
      </c>
      <c r="P19">
        <v>1917</v>
      </c>
      <c r="Q19">
        <v>1</v>
      </c>
      <c r="S19">
        <v>9391</v>
      </c>
      <c r="T19">
        <f>H19/$G$19</f>
        <v>3.5472785722203748E-2</v>
      </c>
      <c r="U19">
        <f t="shared" ref="U19:AC19" si="45">I19/$G$19</f>
        <v>1.6627868307283005E-2</v>
      </c>
      <c r="V19">
        <f t="shared" si="45"/>
        <v>9.3116062520784831E-3</v>
      </c>
      <c r="W19">
        <f t="shared" si="45"/>
        <v>6.6511473229132027E-3</v>
      </c>
      <c r="X19">
        <f t="shared" si="45"/>
        <v>2.2170491076377342E-3</v>
      </c>
      <c r="Y19">
        <f t="shared" si="45"/>
        <v>0.71510918966855119</v>
      </c>
      <c r="Z19">
        <f t="shared" si="45"/>
        <v>1.6627868307283007E-3</v>
      </c>
      <c r="AA19">
        <f t="shared" si="45"/>
        <v>3.325573661456601E-4</v>
      </c>
      <c r="AB19">
        <f t="shared" si="45"/>
        <v>0.21250415696707681</v>
      </c>
      <c r="AC19">
        <f t="shared" si="45"/>
        <v>1.1085245538188671E-4</v>
      </c>
      <c r="AE19">
        <f>$S$19*T19</f>
        <v>333.12493071721542</v>
      </c>
      <c r="AF19">
        <f t="shared" ref="AF19:AN19" si="46">$S$19*U19</f>
        <v>156.15231127369469</v>
      </c>
      <c r="AG19">
        <f t="shared" si="46"/>
        <v>87.445294313269031</v>
      </c>
      <c r="AH19">
        <f t="shared" si="46"/>
        <v>62.460924509477884</v>
      </c>
      <c r="AI19">
        <f t="shared" si="46"/>
        <v>20.820308169825964</v>
      </c>
      <c r="AJ19">
        <f t="shared" si="46"/>
        <v>6715.5904001773642</v>
      </c>
      <c r="AK19">
        <f t="shared" si="46"/>
        <v>15.615231127369471</v>
      </c>
      <c r="AL19">
        <f t="shared" si="46"/>
        <v>3.1230462254738942</v>
      </c>
      <c r="AM19">
        <f t="shared" si="46"/>
        <v>1995.6265380778184</v>
      </c>
      <c r="AN19">
        <f t="shared" si="46"/>
        <v>1.0410154084912981</v>
      </c>
      <c r="AP19">
        <f t="shared" si="4"/>
        <v>333</v>
      </c>
      <c r="AQ19">
        <f t="shared" si="5"/>
        <v>156</v>
      </c>
      <c r="AR19">
        <f t="shared" si="6"/>
        <v>87</v>
      </c>
      <c r="AS19">
        <f t="shared" si="7"/>
        <v>62</v>
      </c>
      <c r="AT19">
        <f t="shared" si="8"/>
        <v>21</v>
      </c>
      <c r="AU19">
        <f t="shared" si="9"/>
        <v>6716</v>
      </c>
      <c r="AV19">
        <f t="shared" si="10"/>
        <v>16</v>
      </c>
      <c r="AW19">
        <f t="shared" si="11"/>
        <v>3</v>
      </c>
      <c r="AX19">
        <f t="shared" si="12"/>
        <v>1996</v>
      </c>
      <c r="AY19">
        <f t="shared" si="16"/>
        <v>1</v>
      </c>
      <c r="AZ19">
        <f t="shared" si="13"/>
        <v>9391</v>
      </c>
      <c r="BA19" t="b">
        <f t="shared" si="17"/>
        <v>1</v>
      </c>
      <c r="BB19">
        <f t="shared" si="18"/>
        <v>0</v>
      </c>
    </row>
    <row r="20" spans="1:54" x14ac:dyDescent="0.25">
      <c r="A20">
        <v>21</v>
      </c>
      <c r="B20" t="s">
        <v>27</v>
      </c>
      <c r="C20">
        <v>17</v>
      </c>
      <c r="D20" t="s">
        <v>47</v>
      </c>
      <c r="E20">
        <v>0</v>
      </c>
      <c r="F20" t="s">
        <v>31</v>
      </c>
      <c r="G20">
        <v>29742</v>
      </c>
      <c r="H20">
        <v>1627</v>
      </c>
      <c r="I20">
        <v>348</v>
      </c>
      <c r="J20">
        <v>1169</v>
      </c>
      <c r="K20">
        <v>212</v>
      </c>
      <c r="L20">
        <v>74</v>
      </c>
      <c r="M20">
        <v>17623</v>
      </c>
      <c r="N20">
        <v>227</v>
      </c>
      <c r="O20">
        <v>15</v>
      </c>
      <c r="P20">
        <v>8441</v>
      </c>
      <c r="Q20">
        <v>6</v>
      </c>
      <c r="S20">
        <v>30613</v>
      </c>
      <c r="T20">
        <f>H20/$G$20</f>
        <v>5.4703785892004572E-2</v>
      </c>
      <c r="U20">
        <f t="shared" ref="U20:AC20" si="47">I20/$G$20</f>
        <v>1.1700625378252975E-2</v>
      </c>
      <c r="V20">
        <f t="shared" si="47"/>
        <v>3.9304686974648645E-2</v>
      </c>
      <c r="W20">
        <f t="shared" si="47"/>
        <v>7.1279671844529623E-3</v>
      </c>
      <c r="X20">
        <f t="shared" si="47"/>
        <v>2.4880640172147131E-3</v>
      </c>
      <c r="Y20">
        <f t="shared" si="47"/>
        <v>0.59252908345101207</v>
      </c>
      <c r="Z20">
        <f t="shared" si="47"/>
        <v>7.6323044852397281E-3</v>
      </c>
      <c r="AA20">
        <f t="shared" si="47"/>
        <v>5.0433730078676615E-4</v>
      </c>
      <c r="AB20">
        <f t="shared" si="47"/>
        <v>0.28380741039607288</v>
      </c>
      <c r="AC20">
        <f t="shared" si="47"/>
        <v>2.0173492031470649E-4</v>
      </c>
      <c r="AE20">
        <f>$S$20*T20</f>
        <v>1674.646997511936</v>
      </c>
      <c r="AF20">
        <f t="shared" ref="AF20:AN20" si="48">$S$20*U20</f>
        <v>358.19124470445831</v>
      </c>
      <c r="AG20">
        <f t="shared" si="48"/>
        <v>1203.234382354919</v>
      </c>
      <c r="AH20">
        <f t="shared" si="48"/>
        <v>218.20845941765853</v>
      </c>
      <c r="AI20">
        <f t="shared" si="48"/>
        <v>76.167103758994017</v>
      </c>
      <c r="AJ20">
        <f t="shared" si="48"/>
        <v>18139.092831685834</v>
      </c>
      <c r="AK20">
        <f t="shared" si="48"/>
        <v>233.6477372066438</v>
      </c>
      <c r="AL20">
        <f t="shared" si="48"/>
        <v>15.439277788985272</v>
      </c>
      <c r="AM20">
        <f t="shared" si="48"/>
        <v>8688.1962544549788</v>
      </c>
      <c r="AN20">
        <f t="shared" si="48"/>
        <v>6.17571111559411</v>
      </c>
      <c r="AP20">
        <f t="shared" si="4"/>
        <v>1675</v>
      </c>
      <c r="AQ20">
        <f t="shared" si="5"/>
        <v>358</v>
      </c>
      <c r="AR20">
        <f t="shared" si="6"/>
        <v>1203</v>
      </c>
      <c r="AS20">
        <f t="shared" si="7"/>
        <v>218</v>
      </c>
      <c r="AT20">
        <f t="shared" si="8"/>
        <v>76</v>
      </c>
      <c r="AU20">
        <f t="shared" si="9"/>
        <v>18139</v>
      </c>
      <c r="AV20">
        <f t="shared" si="10"/>
        <v>234</v>
      </c>
      <c r="AW20">
        <f t="shared" si="11"/>
        <v>15</v>
      </c>
      <c r="AX20">
        <f t="shared" si="12"/>
        <v>8688</v>
      </c>
      <c r="AY20">
        <v>7</v>
      </c>
      <c r="AZ20">
        <f t="shared" si="13"/>
        <v>30613</v>
      </c>
      <c r="BA20" t="b">
        <f t="shared" si="17"/>
        <v>1</v>
      </c>
      <c r="BB20">
        <f t="shared" si="18"/>
        <v>0</v>
      </c>
    </row>
    <row r="21" spans="1:54" x14ac:dyDescent="0.25">
      <c r="A21">
        <v>21</v>
      </c>
      <c r="B21" t="s">
        <v>27</v>
      </c>
      <c r="C21">
        <v>18</v>
      </c>
      <c r="D21" t="s">
        <v>48</v>
      </c>
      <c r="E21">
        <v>0</v>
      </c>
      <c r="F21" t="s">
        <v>31</v>
      </c>
      <c r="G21">
        <v>3859</v>
      </c>
      <c r="H21">
        <v>506</v>
      </c>
      <c r="I21">
        <v>21</v>
      </c>
      <c r="J21">
        <v>89</v>
      </c>
      <c r="K21">
        <v>9</v>
      </c>
      <c r="L21">
        <v>3</v>
      </c>
      <c r="M21">
        <v>2272</v>
      </c>
      <c r="N21">
        <v>11</v>
      </c>
      <c r="O21">
        <v>8</v>
      </c>
      <c r="P21">
        <v>920</v>
      </c>
      <c r="Q21">
        <v>20</v>
      </c>
      <c r="S21">
        <v>4067</v>
      </c>
      <c r="T21">
        <f>H21/$G$21</f>
        <v>0.13112205234516713</v>
      </c>
      <c r="U21">
        <f t="shared" ref="U21:AC21" si="49">I21/$G$21</f>
        <v>5.4418243068152369E-3</v>
      </c>
      <c r="V21">
        <f t="shared" si="49"/>
        <v>2.3062969681264575E-2</v>
      </c>
      <c r="W21">
        <f t="shared" si="49"/>
        <v>2.3322104172065301E-3</v>
      </c>
      <c r="X21">
        <f t="shared" si="49"/>
        <v>7.774034724021767E-4</v>
      </c>
      <c r="Y21">
        <f t="shared" si="49"/>
        <v>0.58875356309924853</v>
      </c>
      <c r="Z21">
        <f t="shared" si="49"/>
        <v>2.8504793988079814E-3</v>
      </c>
      <c r="AA21">
        <f t="shared" si="49"/>
        <v>2.0730759264058047E-3</v>
      </c>
      <c r="AB21">
        <f t="shared" si="49"/>
        <v>0.23840373153666752</v>
      </c>
      <c r="AC21">
        <f t="shared" si="49"/>
        <v>5.1826898160145119E-3</v>
      </c>
      <c r="AE21">
        <f>$S$21*T21</f>
        <v>533.27338688779469</v>
      </c>
      <c r="AF21">
        <f t="shared" ref="AF21:AN21" si="50">$S$21*U21</f>
        <v>22.131899455817567</v>
      </c>
      <c r="AG21">
        <f t="shared" si="50"/>
        <v>93.797097693703023</v>
      </c>
      <c r="AH21">
        <f t="shared" si="50"/>
        <v>9.4850997667789585</v>
      </c>
      <c r="AI21">
        <f t="shared" si="50"/>
        <v>3.1616999222596527</v>
      </c>
      <c r="AJ21">
        <f t="shared" si="50"/>
        <v>2394.4607411246438</v>
      </c>
      <c r="AK21">
        <f t="shared" si="50"/>
        <v>11.592899714952059</v>
      </c>
      <c r="AL21">
        <f t="shared" si="50"/>
        <v>8.4311997926924072</v>
      </c>
      <c r="AM21">
        <f t="shared" si="50"/>
        <v>969.58797615962681</v>
      </c>
      <c r="AN21">
        <f t="shared" si="50"/>
        <v>21.07799948173102</v>
      </c>
      <c r="AP21">
        <f t="shared" si="4"/>
        <v>533</v>
      </c>
      <c r="AQ21">
        <f t="shared" si="5"/>
        <v>22</v>
      </c>
      <c r="AR21">
        <f t="shared" si="6"/>
        <v>94</v>
      </c>
      <c r="AS21">
        <f t="shared" si="7"/>
        <v>9</v>
      </c>
      <c r="AT21">
        <f t="shared" si="8"/>
        <v>3</v>
      </c>
      <c r="AU21">
        <f t="shared" si="9"/>
        <v>2394</v>
      </c>
      <c r="AV21">
        <f t="shared" si="10"/>
        <v>12</v>
      </c>
      <c r="AW21">
        <f t="shared" si="11"/>
        <v>8</v>
      </c>
      <c r="AX21">
        <f t="shared" si="12"/>
        <v>970</v>
      </c>
      <c r="AY21">
        <v>22</v>
      </c>
      <c r="AZ21">
        <f t="shared" si="13"/>
        <v>4067</v>
      </c>
      <c r="BA21" t="b">
        <f t="shared" si="17"/>
        <v>1</v>
      </c>
      <c r="BB21">
        <f t="shared" si="18"/>
        <v>0</v>
      </c>
    </row>
    <row r="22" spans="1:54" x14ac:dyDescent="0.25">
      <c r="A22">
        <v>21</v>
      </c>
      <c r="B22" t="s">
        <v>27</v>
      </c>
      <c r="C22">
        <v>19</v>
      </c>
      <c r="D22" t="s">
        <v>49</v>
      </c>
      <c r="E22">
        <v>0</v>
      </c>
      <c r="F22" t="s">
        <v>31</v>
      </c>
      <c r="G22">
        <v>141793</v>
      </c>
      <c r="H22">
        <v>31222</v>
      </c>
      <c r="I22">
        <v>1515</v>
      </c>
      <c r="J22">
        <v>7153</v>
      </c>
      <c r="K22">
        <v>1893</v>
      </c>
      <c r="L22">
        <v>1438</v>
      </c>
      <c r="M22">
        <v>48030</v>
      </c>
      <c r="N22">
        <v>1425</v>
      </c>
      <c r="O22">
        <v>695</v>
      </c>
      <c r="P22">
        <v>48274</v>
      </c>
      <c r="Q22">
        <v>148</v>
      </c>
      <c r="S22">
        <v>146491</v>
      </c>
      <c r="T22">
        <f>H22/$G$22</f>
        <v>0.22019422679539893</v>
      </c>
      <c r="U22">
        <f t="shared" ref="U22:AC22" si="51">I22/$G$22</f>
        <v>1.0684589507239427E-2</v>
      </c>
      <c r="V22">
        <f t="shared" si="51"/>
        <v>5.0446778049692158E-2</v>
      </c>
      <c r="W22">
        <f t="shared" si="51"/>
        <v>1.3350447483303125E-2</v>
      </c>
      <c r="X22">
        <f t="shared" si="51"/>
        <v>1.0141544363967192E-2</v>
      </c>
      <c r="Y22">
        <f t="shared" si="51"/>
        <v>0.33873322378396675</v>
      </c>
      <c r="Z22">
        <f t="shared" si="51"/>
        <v>1.0049861417700451E-2</v>
      </c>
      <c r="AA22">
        <f t="shared" si="51"/>
        <v>4.9015113581065356E-3</v>
      </c>
      <c r="AB22">
        <f t="shared" si="51"/>
        <v>0.34045404216005021</v>
      </c>
      <c r="AC22">
        <f t="shared" si="51"/>
        <v>1.0437750805752048E-3</v>
      </c>
      <c r="AE22">
        <f>$S$22*T22</f>
        <v>32256.472477484785</v>
      </c>
      <c r="AF22">
        <f t="shared" ref="AF22:AN22" si="52">$S$22*U22</f>
        <v>1565.196201505011</v>
      </c>
      <c r="AG22">
        <f t="shared" si="52"/>
        <v>7389.9989632774541</v>
      </c>
      <c r="AH22">
        <f t="shared" si="52"/>
        <v>1955.7204022765579</v>
      </c>
      <c r="AI22">
        <f t="shared" si="52"/>
        <v>1485.6449754219179</v>
      </c>
      <c r="AJ22">
        <f t="shared" si="52"/>
        <v>49621.368685337075</v>
      </c>
      <c r="AK22">
        <f t="shared" si="52"/>
        <v>1472.2142489403568</v>
      </c>
      <c r="AL22">
        <f t="shared" si="52"/>
        <v>718.02730036038452</v>
      </c>
      <c r="AM22">
        <f t="shared" si="52"/>
        <v>49873.453090067916</v>
      </c>
      <c r="AN22">
        <f t="shared" si="52"/>
        <v>152.90365532854233</v>
      </c>
      <c r="AP22">
        <f t="shared" si="4"/>
        <v>32256</v>
      </c>
      <c r="AQ22">
        <f t="shared" si="5"/>
        <v>1565</v>
      </c>
      <c r="AR22">
        <f t="shared" si="6"/>
        <v>7390</v>
      </c>
      <c r="AS22">
        <f t="shared" si="7"/>
        <v>1956</v>
      </c>
      <c r="AT22">
        <f t="shared" si="8"/>
        <v>1486</v>
      </c>
      <c r="AU22">
        <f t="shared" si="9"/>
        <v>49621</v>
      </c>
      <c r="AV22">
        <f t="shared" si="10"/>
        <v>1472</v>
      </c>
      <c r="AW22">
        <f t="shared" si="11"/>
        <v>718</v>
      </c>
      <c r="AX22">
        <f t="shared" si="12"/>
        <v>49873</v>
      </c>
      <c r="AY22">
        <v>154</v>
      </c>
      <c r="AZ22">
        <f t="shared" si="13"/>
        <v>146491</v>
      </c>
      <c r="BA22" t="b">
        <f t="shared" si="17"/>
        <v>1</v>
      </c>
      <c r="BB22">
        <f t="shared" si="18"/>
        <v>0</v>
      </c>
    </row>
    <row r="23" spans="1:54" x14ac:dyDescent="0.25">
      <c r="A23">
        <v>21</v>
      </c>
      <c r="B23" t="s">
        <v>27</v>
      </c>
      <c r="C23">
        <v>20</v>
      </c>
      <c r="D23" t="s">
        <v>50</v>
      </c>
      <c r="E23">
        <v>0</v>
      </c>
      <c r="F23" t="s">
        <v>31</v>
      </c>
      <c r="G23">
        <v>7704</v>
      </c>
      <c r="H23">
        <v>104</v>
      </c>
      <c r="I23">
        <v>13</v>
      </c>
      <c r="J23">
        <v>102</v>
      </c>
      <c r="K23">
        <v>20</v>
      </c>
      <c r="L23">
        <v>3</v>
      </c>
      <c r="M23">
        <v>4876</v>
      </c>
      <c r="N23">
        <v>195</v>
      </c>
      <c r="O23">
        <v>557</v>
      </c>
      <c r="P23">
        <v>1833</v>
      </c>
      <c r="Q23">
        <v>1</v>
      </c>
      <c r="S23">
        <v>7533</v>
      </c>
      <c r="T23">
        <f>H23/$G$23</f>
        <v>1.3499480789200415E-2</v>
      </c>
      <c r="U23">
        <f t="shared" ref="U23:AC23" si="53">I23/$G$23</f>
        <v>1.6874350986500518E-3</v>
      </c>
      <c r="V23">
        <f t="shared" si="53"/>
        <v>1.3239875389408099E-2</v>
      </c>
      <c r="W23">
        <f t="shared" si="53"/>
        <v>2.5960539979231569E-3</v>
      </c>
      <c r="X23">
        <f t="shared" si="53"/>
        <v>3.8940809968847351E-4</v>
      </c>
      <c r="Y23">
        <f t="shared" si="53"/>
        <v>0.63291796469366568</v>
      </c>
      <c r="Z23">
        <f t="shared" si="53"/>
        <v>2.5311526479750778E-2</v>
      </c>
      <c r="AA23">
        <f t="shared" si="53"/>
        <v>7.2300103842159916E-2</v>
      </c>
      <c r="AB23">
        <f t="shared" si="53"/>
        <v>0.23792834890965733</v>
      </c>
      <c r="AC23">
        <f t="shared" si="53"/>
        <v>1.2980269989615784E-4</v>
      </c>
      <c r="AE23">
        <f>$S$23*T23</f>
        <v>101.69158878504672</v>
      </c>
      <c r="AF23">
        <f t="shared" ref="AF23:AN23" si="54">$S$23*U23</f>
        <v>12.71144859813084</v>
      </c>
      <c r="AG23">
        <f t="shared" si="54"/>
        <v>99.735981308411212</v>
      </c>
      <c r="AH23">
        <f t="shared" si="54"/>
        <v>19.556074766355142</v>
      </c>
      <c r="AI23">
        <f t="shared" si="54"/>
        <v>2.9334112149532707</v>
      </c>
      <c r="AJ23">
        <f t="shared" si="54"/>
        <v>4767.771028037384</v>
      </c>
      <c r="AK23">
        <f t="shared" si="54"/>
        <v>190.67172897196261</v>
      </c>
      <c r="AL23">
        <f t="shared" si="54"/>
        <v>544.63668224299067</v>
      </c>
      <c r="AM23">
        <f t="shared" si="54"/>
        <v>1792.3142523364486</v>
      </c>
      <c r="AN23">
        <f t="shared" si="54"/>
        <v>0.97780373831775702</v>
      </c>
      <c r="AP23">
        <f t="shared" si="4"/>
        <v>102</v>
      </c>
      <c r="AQ23">
        <f t="shared" si="5"/>
        <v>13</v>
      </c>
      <c r="AR23">
        <f t="shared" si="6"/>
        <v>100</v>
      </c>
      <c r="AS23">
        <f t="shared" si="7"/>
        <v>20</v>
      </c>
      <c r="AT23">
        <f t="shared" si="8"/>
        <v>3</v>
      </c>
      <c r="AU23">
        <f t="shared" si="9"/>
        <v>4768</v>
      </c>
      <c r="AV23">
        <f t="shared" si="10"/>
        <v>191</v>
      </c>
      <c r="AW23">
        <v>543</v>
      </c>
      <c r="AX23">
        <f t="shared" si="12"/>
        <v>1792</v>
      </c>
      <c r="AY23">
        <f t="shared" si="16"/>
        <v>1</v>
      </c>
      <c r="AZ23">
        <f t="shared" si="13"/>
        <v>7533</v>
      </c>
      <c r="BA23" t="b">
        <f t="shared" si="17"/>
        <v>1</v>
      </c>
      <c r="BB23">
        <f t="shared" si="18"/>
        <v>0</v>
      </c>
    </row>
    <row r="24" spans="1:54" x14ac:dyDescent="0.25">
      <c r="A24">
        <v>21</v>
      </c>
      <c r="B24" t="s">
        <v>27</v>
      </c>
      <c r="C24">
        <v>21</v>
      </c>
      <c r="D24" t="s">
        <v>51</v>
      </c>
      <c r="E24">
        <v>0</v>
      </c>
      <c r="F24" t="s">
        <v>31</v>
      </c>
      <c r="G24">
        <v>1512</v>
      </c>
      <c r="H24">
        <v>381</v>
      </c>
      <c r="I24">
        <v>0</v>
      </c>
      <c r="J24">
        <v>32</v>
      </c>
      <c r="K24">
        <v>17</v>
      </c>
      <c r="L24">
        <v>3</v>
      </c>
      <c r="M24">
        <v>838</v>
      </c>
      <c r="N24">
        <v>1</v>
      </c>
      <c r="O24">
        <v>0</v>
      </c>
      <c r="P24">
        <v>239</v>
      </c>
      <c r="Q24">
        <v>1</v>
      </c>
      <c r="S24">
        <v>1412</v>
      </c>
      <c r="T24">
        <f>H24/$G$24</f>
        <v>0.25198412698412698</v>
      </c>
      <c r="U24">
        <f t="shared" ref="U24:AC24" si="55">I24/$G$24</f>
        <v>0</v>
      </c>
      <c r="V24">
        <f t="shared" si="55"/>
        <v>2.1164021164021163E-2</v>
      </c>
      <c r="W24">
        <f t="shared" si="55"/>
        <v>1.1243386243386243E-2</v>
      </c>
      <c r="X24">
        <f t="shared" si="55"/>
        <v>1.984126984126984E-3</v>
      </c>
      <c r="Y24">
        <f t="shared" si="55"/>
        <v>0.55423280423280419</v>
      </c>
      <c r="Z24">
        <f t="shared" si="55"/>
        <v>6.6137566137566134E-4</v>
      </c>
      <c r="AA24">
        <f t="shared" si="55"/>
        <v>0</v>
      </c>
      <c r="AB24">
        <f t="shared" si="55"/>
        <v>0.15806878306878308</v>
      </c>
      <c r="AC24">
        <f t="shared" si="55"/>
        <v>6.6137566137566134E-4</v>
      </c>
      <c r="AE24">
        <f>$S$24*T24</f>
        <v>355.80158730158729</v>
      </c>
      <c r="AF24">
        <f t="shared" ref="AF24:AM24" si="56">$S$24*U24</f>
        <v>0</v>
      </c>
      <c r="AG24">
        <f t="shared" si="56"/>
        <v>29.883597883597883</v>
      </c>
      <c r="AH24">
        <f t="shared" si="56"/>
        <v>15.875661375661375</v>
      </c>
      <c r="AI24">
        <f t="shared" si="56"/>
        <v>2.8015873015873014</v>
      </c>
      <c r="AJ24">
        <f t="shared" si="56"/>
        <v>782.57671957671948</v>
      </c>
      <c r="AK24">
        <f t="shared" si="56"/>
        <v>0.93386243386243384</v>
      </c>
      <c r="AL24">
        <f t="shared" si="56"/>
        <v>0</v>
      </c>
      <c r="AM24">
        <f t="shared" si="56"/>
        <v>223.1931216931217</v>
      </c>
      <c r="AN24">
        <f>$S$24*AC24</f>
        <v>0.93386243386243384</v>
      </c>
      <c r="AP24">
        <f t="shared" si="4"/>
        <v>356</v>
      </c>
      <c r="AQ24">
        <f t="shared" si="5"/>
        <v>0</v>
      </c>
      <c r="AR24">
        <f t="shared" si="6"/>
        <v>30</v>
      </c>
      <c r="AS24">
        <f t="shared" si="7"/>
        <v>16</v>
      </c>
      <c r="AT24">
        <f t="shared" si="8"/>
        <v>3</v>
      </c>
      <c r="AU24">
        <f t="shared" si="9"/>
        <v>783</v>
      </c>
      <c r="AV24">
        <f t="shared" si="10"/>
        <v>1</v>
      </c>
      <c r="AW24">
        <f t="shared" si="11"/>
        <v>0</v>
      </c>
      <c r="AX24">
        <f t="shared" si="12"/>
        <v>223</v>
      </c>
      <c r="AY24">
        <v>0</v>
      </c>
      <c r="AZ24">
        <f t="shared" si="13"/>
        <v>1412</v>
      </c>
      <c r="BA24" t="b">
        <f t="shared" si="17"/>
        <v>1</v>
      </c>
      <c r="BB24">
        <f t="shared" si="18"/>
        <v>0</v>
      </c>
    </row>
    <row r="25" spans="1:54" x14ac:dyDescent="0.25">
      <c r="A25">
        <v>21</v>
      </c>
      <c r="B25" t="s">
        <v>27</v>
      </c>
      <c r="C25">
        <v>22</v>
      </c>
      <c r="D25" t="s">
        <v>52</v>
      </c>
      <c r="E25">
        <v>0</v>
      </c>
      <c r="F25" t="s">
        <v>31</v>
      </c>
      <c r="G25">
        <v>12857</v>
      </c>
      <c r="H25">
        <v>360</v>
      </c>
      <c r="I25">
        <v>25</v>
      </c>
      <c r="J25">
        <v>259</v>
      </c>
      <c r="K25">
        <v>3</v>
      </c>
      <c r="L25">
        <v>12</v>
      </c>
      <c r="M25">
        <v>8609</v>
      </c>
      <c r="N25">
        <v>8</v>
      </c>
      <c r="O25">
        <v>10</v>
      </c>
      <c r="P25">
        <v>3569</v>
      </c>
      <c r="Q25">
        <v>2</v>
      </c>
      <c r="S25">
        <v>13175</v>
      </c>
      <c r="T25">
        <f>H25/$G$25</f>
        <v>2.8000311114567938E-2</v>
      </c>
      <c r="U25">
        <f t="shared" ref="U25:AC25" si="57">I25/$G$25</f>
        <v>1.9444660496227735E-3</v>
      </c>
      <c r="V25">
        <f t="shared" si="57"/>
        <v>2.0144668274091934E-2</v>
      </c>
      <c r="W25">
        <f t="shared" si="57"/>
        <v>2.3333592595473283E-4</v>
      </c>
      <c r="X25">
        <f t="shared" si="57"/>
        <v>9.333437038189313E-4</v>
      </c>
      <c r="Y25">
        <f t="shared" si="57"/>
        <v>0.66959632884809828</v>
      </c>
      <c r="Z25">
        <f t="shared" si="57"/>
        <v>6.222291358792875E-4</v>
      </c>
      <c r="AA25">
        <f t="shared" si="57"/>
        <v>7.777864198491094E-4</v>
      </c>
      <c r="AB25">
        <f t="shared" si="57"/>
        <v>0.27759197324414714</v>
      </c>
      <c r="AC25">
        <f t="shared" si="57"/>
        <v>1.5555728396982187E-4</v>
      </c>
      <c r="AE25">
        <f>$S$25*T25</f>
        <v>368.90409893443257</v>
      </c>
      <c r="AF25">
        <f t="shared" ref="AF25:AN25" si="58">$S$25*U25</f>
        <v>25.61834020378004</v>
      </c>
      <c r="AG25">
        <f t="shared" si="58"/>
        <v>265.40600451116126</v>
      </c>
      <c r="AH25">
        <f t="shared" si="58"/>
        <v>3.0742008244536048</v>
      </c>
      <c r="AI25">
        <f t="shared" si="58"/>
        <v>12.296803297814419</v>
      </c>
      <c r="AJ25">
        <f t="shared" si="58"/>
        <v>8821.9316325736945</v>
      </c>
      <c r="AK25">
        <f t="shared" si="58"/>
        <v>8.1978688652096121</v>
      </c>
      <c r="AL25">
        <f t="shared" si="58"/>
        <v>10.247336081512016</v>
      </c>
      <c r="AM25">
        <f t="shared" si="58"/>
        <v>3657.2742474916386</v>
      </c>
      <c r="AN25">
        <f t="shared" si="58"/>
        <v>2.049467216302403</v>
      </c>
      <c r="AP25">
        <f t="shared" si="4"/>
        <v>369</v>
      </c>
      <c r="AQ25">
        <f t="shared" si="5"/>
        <v>26</v>
      </c>
      <c r="AR25">
        <f t="shared" si="6"/>
        <v>265</v>
      </c>
      <c r="AS25">
        <f t="shared" si="7"/>
        <v>3</v>
      </c>
      <c r="AT25">
        <f t="shared" si="8"/>
        <v>12</v>
      </c>
      <c r="AU25">
        <f t="shared" si="9"/>
        <v>8822</v>
      </c>
      <c r="AV25">
        <f t="shared" si="10"/>
        <v>8</v>
      </c>
      <c r="AW25">
        <f t="shared" si="11"/>
        <v>10</v>
      </c>
      <c r="AX25">
        <f t="shared" si="12"/>
        <v>3657</v>
      </c>
      <c r="AY25">
        <v>3</v>
      </c>
      <c r="AZ25">
        <f t="shared" si="13"/>
        <v>13175</v>
      </c>
      <c r="BA25" t="b">
        <f t="shared" si="17"/>
        <v>1</v>
      </c>
      <c r="BB25">
        <f t="shared" si="18"/>
        <v>0</v>
      </c>
    </row>
    <row r="26" spans="1:54" x14ac:dyDescent="0.25">
      <c r="A26">
        <v>21</v>
      </c>
      <c r="B26" t="s">
        <v>27</v>
      </c>
      <c r="C26">
        <v>23</v>
      </c>
      <c r="D26" t="s">
        <v>53</v>
      </c>
      <c r="E26">
        <v>0</v>
      </c>
      <c r="F26" t="s">
        <v>31</v>
      </c>
      <c r="G26">
        <v>9051</v>
      </c>
      <c r="H26">
        <v>161</v>
      </c>
      <c r="I26">
        <v>121</v>
      </c>
      <c r="J26">
        <v>51</v>
      </c>
      <c r="K26">
        <v>9</v>
      </c>
      <c r="L26">
        <v>10</v>
      </c>
      <c r="M26">
        <v>7405</v>
      </c>
      <c r="N26">
        <v>29</v>
      </c>
      <c r="O26">
        <v>19</v>
      </c>
      <c r="P26">
        <v>1243</v>
      </c>
      <c r="Q26">
        <v>3</v>
      </c>
      <c r="S26">
        <v>9889</v>
      </c>
      <c r="T26">
        <f>H26/$G$26</f>
        <v>1.7788089713843776E-2</v>
      </c>
      <c r="U26">
        <f t="shared" ref="U26:AC26" si="59">I26/$G$26</f>
        <v>1.3368688542702465E-2</v>
      </c>
      <c r="V26">
        <f t="shared" si="59"/>
        <v>5.6347364932051707E-3</v>
      </c>
      <c r="W26">
        <f t="shared" si="59"/>
        <v>9.9436526350679482E-4</v>
      </c>
      <c r="X26">
        <f t="shared" si="59"/>
        <v>1.1048502927853276E-3</v>
      </c>
      <c r="Y26">
        <f t="shared" si="59"/>
        <v>0.81814164180753512</v>
      </c>
      <c r="Z26">
        <f t="shared" si="59"/>
        <v>3.2040658490774501E-3</v>
      </c>
      <c r="AA26">
        <f t="shared" si="59"/>
        <v>2.0992155562921224E-3</v>
      </c>
      <c r="AB26">
        <f t="shared" si="59"/>
        <v>0.13733289139321622</v>
      </c>
      <c r="AC26">
        <f t="shared" si="59"/>
        <v>3.3145508783559825E-4</v>
      </c>
      <c r="AE26">
        <f>$S$26*T26</f>
        <v>175.90641918020111</v>
      </c>
      <c r="AF26">
        <f t="shared" ref="AF26:AN26" si="60">$S$26*U26</f>
        <v>132.20296099878468</v>
      </c>
      <c r="AG26">
        <f t="shared" si="60"/>
        <v>55.721909181305932</v>
      </c>
      <c r="AH26">
        <f t="shared" si="60"/>
        <v>9.8332780908186947</v>
      </c>
      <c r="AI26">
        <f t="shared" si="60"/>
        <v>10.925864545354104</v>
      </c>
      <c r="AJ26">
        <f t="shared" si="60"/>
        <v>8090.6026958347147</v>
      </c>
      <c r="AK26">
        <f t="shared" si="60"/>
        <v>31.685007181526906</v>
      </c>
      <c r="AL26">
        <f t="shared" si="60"/>
        <v>20.759142636172797</v>
      </c>
      <c r="AM26">
        <f t="shared" si="60"/>
        <v>1358.0849629875152</v>
      </c>
      <c r="AN26">
        <f t="shared" si="60"/>
        <v>3.277759363606231</v>
      </c>
      <c r="AP26">
        <f t="shared" si="4"/>
        <v>176</v>
      </c>
      <c r="AQ26">
        <f t="shared" si="5"/>
        <v>132</v>
      </c>
      <c r="AR26">
        <f t="shared" si="6"/>
        <v>56</v>
      </c>
      <c r="AS26">
        <f t="shared" si="7"/>
        <v>10</v>
      </c>
      <c r="AT26">
        <f t="shared" si="8"/>
        <v>11</v>
      </c>
      <c r="AU26">
        <f t="shared" si="9"/>
        <v>8091</v>
      </c>
      <c r="AV26">
        <f t="shared" si="10"/>
        <v>32</v>
      </c>
      <c r="AW26">
        <f t="shared" si="11"/>
        <v>21</v>
      </c>
      <c r="AX26">
        <f t="shared" si="12"/>
        <v>1358</v>
      </c>
      <c r="AY26">
        <v>2</v>
      </c>
      <c r="AZ26">
        <f t="shared" si="13"/>
        <v>9889</v>
      </c>
      <c r="BA26" t="b">
        <f t="shared" si="17"/>
        <v>1</v>
      </c>
      <c r="BB26">
        <f t="shared" si="18"/>
        <v>0</v>
      </c>
    </row>
    <row r="27" spans="1:54" x14ac:dyDescent="0.25">
      <c r="A27">
        <v>21</v>
      </c>
      <c r="B27" t="s">
        <v>27</v>
      </c>
      <c r="C27">
        <v>24</v>
      </c>
      <c r="D27" t="s">
        <v>54</v>
      </c>
      <c r="E27">
        <v>0</v>
      </c>
      <c r="F27" t="s">
        <v>31</v>
      </c>
      <c r="G27">
        <v>976</v>
      </c>
      <c r="H27">
        <v>222</v>
      </c>
      <c r="I27">
        <v>0</v>
      </c>
      <c r="J27">
        <v>13</v>
      </c>
      <c r="K27">
        <v>20</v>
      </c>
      <c r="L27">
        <v>0</v>
      </c>
      <c r="M27">
        <v>412</v>
      </c>
      <c r="N27">
        <v>5</v>
      </c>
      <c r="O27">
        <v>2</v>
      </c>
      <c r="P27">
        <v>298</v>
      </c>
      <c r="Q27">
        <v>4</v>
      </c>
      <c r="S27">
        <v>1002</v>
      </c>
      <c r="T27">
        <f>H27/$G$27</f>
        <v>0.22745901639344263</v>
      </c>
      <c r="U27">
        <f t="shared" ref="U27:AC27" si="61">I27/$G$27</f>
        <v>0</v>
      </c>
      <c r="V27">
        <f t="shared" si="61"/>
        <v>1.331967213114754E-2</v>
      </c>
      <c r="W27">
        <f t="shared" si="61"/>
        <v>2.0491803278688523E-2</v>
      </c>
      <c r="X27">
        <f t="shared" si="61"/>
        <v>0</v>
      </c>
      <c r="Y27">
        <f t="shared" si="61"/>
        <v>0.42213114754098363</v>
      </c>
      <c r="Z27">
        <f t="shared" si="61"/>
        <v>5.1229508196721308E-3</v>
      </c>
      <c r="AA27">
        <f t="shared" si="61"/>
        <v>2.0491803278688526E-3</v>
      </c>
      <c r="AB27">
        <f t="shared" si="61"/>
        <v>0.30532786885245899</v>
      </c>
      <c r="AC27">
        <f t="shared" si="61"/>
        <v>4.0983606557377051E-3</v>
      </c>
      <c r="AE27">
        <f>$S$27*T27</f>
        <v>227.9139344262295</v>
      </c>
      <c r="AF27">
        <f t="shared" ref="AF27:AN27" si="62">$S$27*U27</f>
        <v>0</v>
      </c>
      <c r="AG27">
        <f t="shared" si="62"/>
        <v>13.346311475409836</v>
      </c>
      <c r="AH27">
        <f t="shared" si="62"/>
        <v>20.532786885245901</v>
      </c>
      <c r="AI27">
        <f t="shared" si="62"/>
        <v>0</v>
      </c>
      <c r="AJ27">
        <f t="shared" si="62"/>
        <v>422.97540983606558</v>
      </c>
      <c r="AK27">
        <f t="shared" si="62"/>
        <v>5.1331967213114753</v>
      </c>
      <c r="AL27">
        <f t="shared" si="62"/>
        <v>2.0532786885245904</v>
      </c>
      <c r="AM27">
        <f t="shared" si="62"/>
        <v>305.93852459016392</v>
      </c>
      <c r="AN27">
        <f t="shared" si="62"/>
        <v>4.1065573770491808</v>
      </c>
      <c r="AP27">
        <f t="shared" si="4"/>
        <v>228</v>
      </c>
      <c r="AQ27">
        <f t="shared" si="5"/>
        <v>0</v>
      </c>
      <c r="AR27">
        <f t="shared" si="6"/>
        <v>13</v>
      </c>
      <c r="AS27">
        <f t="shared" si="7"/>
        <v>21</v>
      </c>
      <c r="AT27">
        <f t="shared" si="8"/>
        <v>0</v>
      </c>
      <c r="AU27">
        <f t="shared" si="9"/>
        <v>423</v>
      </c>
      <c r="AV27">
        <f t="shared" si="10"/>
        <v>5</v>
      </c>
      <c r="AW27">
        <f t="shared" si="11"/>
        <v>2</v>
      </c>
      <c r="AX27">
        <f t="shared" si="12"/>
        <v>306</v>
      </c>
      <c r="AY27">
        <f t="shared" si="16"/>
        <v>4</v>
      </c>
      <c r="AZ27">
        <f t="shared" si="13"/>
        <v>1002</v>
      </c>
      <c r="BA27" t="b">
        <f t="shared" si="17"/>
        <v>1</v>
      </c>
      <c r="BB27">
        <f t="shared" si="18"/>
        <v>0</v>
      </c>
    </row>
    <row r="28" spans="1:54" x14ac:dyDescent="0.25">
      <c r="A28">
        <v>21</v>
      </c>
      <c r="B28" t="s">
        <v>27</v>
      </c>
      <c r="C28">
        <v>25</v>
      </c>
      <c r="D28" t="s">
        <v>55</v>
      </c>
      <c r="E28">
        <v>0</v>
      </c>
      <c r="F28" t="s">
        <v>31</v>
      </c>
      <c r="G28">
        <v>8208</v>
      </c>
      <c r="H28">
        <v>189</v>
      </c>
      <c r="I28">
        <v>158</v>
      </c>
      <c r="J28">
        <v>334</v>
      </c>
      <c r="K28">
        <v>152</v>
      </c>
      <c r="L28">
        <v>32</v>
      </c>
      <c r="M28">
        <v>5807</v>
      </c>
      <c r="N28">
        <v>10</v>
      </c>
      <c r="O28">
        <v>15</v>
      </c>
      <c r="P28">
        <v>1509</v>
      </c>
      <c r="Q28">
        <v>2</v>
      </c>
      <c r="S28">
        <v>9238</v>
      </c>
      <c r="T28">
        <f>H28/$G$28</f>
        <v>2.3026315789473683E-2</v>
      </c>
      <c r="U28">
        <f t="shared" ref="U28:AC28" si="63">I28/$G$28</f>
        <v>1.9249512670565301E-2</v>
      </c>
      <c r="V28">
        <f t="shared" si="63"/>
        <v>4.0692007797270953E-2</v>
      </c>
      <c r="W28">
        <f t="shared" si="63"/>
        <v>1.8518518518518517E-2</v>
      </c>
      <c r="X28">
        <f t="shared" si="63"/>
        <v>3.8986354775828458E-3</v>
      </c>
      <c r="Y28">
        <f t="shared" si="63"/>
        <v>0.7074805068226121</v>
      </c>
      <c r="Z28">
        <f t="shared" si="63"/>
        <v>1.2183235867446393E-3</v>
      </c>
      <c r="AA28">
        <f t="shared" si="63"/>
        <v>1.827485380116959E-3</v>
      </c>
      <c r="AB28">
        <f t="shared" si="63"/>
        <v>0.18384502923976609</v>
      </c>
      <c r="AC28">
        <f t="shared" si="63"/>
        <v>2.4366471734892786E-4</v>
      </c>
      <c r="AE28">
        <f>$S$28*T28</f>
        <v>212.71710526315789</v>
      </c>
      <c r="AF28">
        <f t="shared" ref="AF28:AN28" si="64">$S$28*U28</f>
        <v>177.82699805068225</v>
      </c>
      <c r="AG28">
        <f t="shared" si="64"/>
        <v>375.91276803118905</v>
      </c>
      <c r="AH28">
        <f t="shared" si="64"/>
        <v>171.07407407407408</v>
      </c>
      <c r="AI28">
        <f t="shared" si="64"/>
        <v>36.015594541910332</v>
      </c>
      <c r="AJ28">
        <f t="shared" si="64"/>
        <v>6535.7049220272902</v>
      </c>
      <c r="AK28">
        <f t="shared" si="64"/>
        <v>11.254873294346979</v>
      </c>
      <c r="AL28">
        <f t="shared" si="64"/>
        <v>16.882309941520468</v>
      </c>
      <c r="AM28">
        <f t="shared" si="64"/>
        <v>1698.360380116959</v>
      </c>
      <c r="AN28">
        <f t="shared" si="64"/>
        <v>2.2509746588693957</v>
      </c>
      <c r="AP28">
        <f t="shared" si="4"/>
        <v>213</v>
      </c>
      <c r="AQ28">
        <f t="shared" si="5"/>
        <v>178</v>
      </c>
      <c r="AR28">
        <f t="shared" si="6"/>
        <v>376</v>
      </c>
      <c r="AS28">
        <f t="shared" si="7"/>
        <v>171</v>
      </c>
      <c r="AT28">
        <f t="shared" si="8"/>
        <v>36</v>
      </c>
      <c r="AU28">
        <f t="shared" si="9"/>
        <v>6536</v>
      </c>
      <c r="AV28">
        <f t="shared" si="10"/>
        <v>11</v>
      </c>
      <c r="AW28">
        <f t="shared" si="11"/>
        <v>17</v>
      </c>
      <c r="AX28">
        <f t="shared" si="12"/>
        <v>1698</v>
      </c>
      <c r="AY28">
        <f t="shared" si="16"/>
        <v>2</v>
      </c>
      <c r="AZ28">
        <f t="shared" si="13"/>
        <v>9238</v>
      </c>
      <c r="BA28" t="b">
        <f t="shared" si="17"/>
        <v>1</v>
      </c>
      <c r="BB28">
        <f t="shared" si="18"/>
        <v>0</v>
      </c>
    </row>
    <row r="29" spans="1:54" x14ac:dyDescent="0.25">
      <c r="A29">
        <v>21</v>
      </c>
      <c r="B29" t="s">
        <v>27</v>
      </c>
      <c r="C29">
        <v>26</v>
      </c>
      <c r="D29" t="s">
        <v>56</v>
      </c>
      <c r="E29">
        <v>0</v>
      </c>
      <c r="F29" t="s">
        <v>31</v>
      </c>
      <c r="G29">
        <v>15271</v>
      </c>
      <c r="H29">
        <v>711</v>
      </c>
      <c r="I29">
        <v>72</v>
      </c>
      <c r="J29">
        <v>161</v>
      </c>
      <c r="K29">
        <v>48</v>
      </c>
      <c r="L29">
        <v>17</v>
      </c>
      <c r="M29">
        <v>8674</v>
      </c>
      <c r="N29">
        <v>68</v>
      </c>
      <c r="O29">
        <v>271</v>
      </c>
      <c r="P29">
        <v>5247</v>
      </c>
      <c r="Q29">
        <v>2</v>
      </c>
      <c r="S29">
        <v>15602</v>
      </c>
      <c r="T29">
        <f>H29/$G$29</f>
        <v>4.6558837011328659E-2</v>
      </c>
      <c r="U29">
        <f t="shared" ref="U29:AC29" si="65">I29/$G$29</f>
        <v>4.7148189378560671E-3</v>
      </c>
      <c r="V29">
        <f t="shared" si="65"/>
        <v>1.0542859013817039E-2</v>
      </c>
      <c r="W29">
        <f t="shared" si="65"/>
        <v>3.1432126252373782E-3</v>
      </c>
      <c r="X29">
        <f t="shared" si="65"/>
        <v>1.1132211381049046E-3</v>
      </c>
      <c r="Y29">
        <f t="shared" si="65"/>
        <v>0.56800471481893788</v>
      </c>
      <c r="Z29">
        <f t="shared" si="65"/>
        <v>4.4528845524196186E-3</v>
      </c>
      <c r="AA29">
        <f t="shared" si="65"/>
        <v>1.7746054613319365E-2</v>
      </c>
      <c r="AB29">
        <f t="shared" si="65"/>
        <v>0.34359243009626089</v>
      </c>
      <c r="AC29">
        <f t="shared" si="65"/>
        <v>1.3096719271822409E-4</v>
      </c>
      <c r="AE29">
        <f>$S$29*T29</f>
        <v>726.4109750507497</v>
      </c>
      <c r="AF29">
        <f t="shared" ref="AF29:AN29" si="66">$S$29*U29</f>
        <v>73.560605068430363</v>
      </c>
      <c r="AG29">
        <f t="shared" si="66"/>
        <v>164.48968633357345</v>
      </c>
      <c r="AH29">
        <f t="shared" si="66"/>
        <v>49.040403378953577</v>
      </c>
      <c r="AI29">
        <f t="shared" si="66"/>
        <v>17.368476196712724</v>
      </c>
      <c r="AJ29">
        <f t="shared" si="66"/>
        <v>8862.0095606050691</v>
      </c>
      <c r="AK29">
        <f t="shared" si="66"/>
        <v>69.473904786850895</v>
      </c>
      <c r="AL29">
        <f t="shared" si="66"/>
        <v>276.87394407700873</v>
      </c>
      <c r="AM29">
        <f t="shared" si="66"/>
        <v>5360.7290943618627</v>
      </c>
      <c r="AN29">
        <f t="shared" si="66"/>
        <v>2.0433501407897321</v>
      </c>
      <c r="AP29">
        <f t="shared" si="4"/>
        <v>726</v>
      </c>
      <c r="AQ29">
        <f t="shared" si="5"/>
        <v>74</v>
      </c>
      <c r="AR29">
        <f t="shared" si="6"/>
        <v>164</v>
      </c>
      <c r="AS29">
        <f t="shared" si="7"/>
        <v>49</v>
      </c>
      <c r="AT29">
        <f t="shared" si="8"/>
        <v>17</v>
      </c>
      <c r="AU29">
        <f t="shared" si="9"/>
        <v>8862</v>
      </c>
      <c r="AV29">
        <f t="shared" si="10"/>
        <v>69</v>
      </c>
      <c r="AW29">
        <f t="shared" si="11"/>
        <v>277</v>
      </c>
      <c r="AX29">
        <f t="shared" si="12"/>
        <v>5361</v>
      </c>
      <c r="AY29">
        <v>3</v>
      </c>
      <c r="AZ29">
        <f t="shared" si="13"/>
        <v>15602</v>
      </c>
      <c r="BA29" t="b">
        <f t="shared" si="17"/>
        <v>1</v>
      </c>
      <c r="BB29">
        <f t="shared" si="18"/>
        <v>0</v>
      </c>
    </row>
    <row r="30" spans="1:54" x14ac:dyDescent="0.25">
      <c r="A30">
        <v>21</v>
      </c>
      <c r="B30" t="s">
        <v>27</v>
      </c>
      <c r="C30">
        <v>27</v>
      </c>
      <c r="D30" t="s">
        <v>57</v>
      </c>
      <c r="E30">
        <v>0</v>
      </c>
      <c r="F30" t="s">
        <v>31</v>
      </c>
      <c r="G30">
        <v>4128</v>
      </c>
      <c r="H30">
        <v>201</v>
      </c>
      <c r="I30">
        <v>33</v>
      </c>
      <c r="J30">
        <v>51</v>
      </c>
      <c r="K30">
        <v>12</v>
      </c>
      <c r="L30">
        <v>9</v>
      </c>
      <c r="M30">
        <v>2725</v>
      </c>
      <c r="N30">
        <v>3</v>
      </c>
      <c r="O30">
        <v>5</v>
      </c>
      <c r="P30">
        <v>1089</v>
      </c>
      <c r="Q30">
        <v>0</v>
      </c>
      <c r="S30">
        <v>4174</v>
      </c>
      <c r="T30">
        <f>H30/$G$30</f>
        <v>4.8691860465116282E-2</v>
      </c>
      <c r="U30">
        <f t="shared" ref="U30:AC30" si="67">I30/$G$30</f>
        <v>7.9941860465116282E-3</v>
      </c>
      <c r="V30">
        <f t="shared" si="67"/>
        <v>1.2354651162790697E-2</v>
      </c>
      <c r="W30">
        <f t="shared" si="67"/>
        <v>2.9069767441860465E-3</v>
      </c>
      <c r="X30">
        <f t="shared" si="67"/>
        <v>2.1802325581395349E-3</v>
      </c>
      <c r="Y30">
        <f t="shared" si="67"/>
        <v>0.66012596899224807</v>
      </c>
      <c r="Z30">
        <f t="shared" si="67"/>
        <v>7.2674418604651162E-4</v>
      </c>
      <c r="AA30">
        <f t="shared" si="67"/>
        <v>1.2112403100775194E-3</v>
      </c>
      <c r="AB30">
        <f t="shared" si="67"/>
        <v>0.26380813953488375</v>
      </c>
      <c r="AC30">
        <f t="shared" si="67"/>
        <v>0</v>
      </c>
      <c r="AE30">
        <f>$S$30*T30</f>
        <v>203.23982558139537</v>
      </c>
      <c r="AF30">
        <f t="shared" ref="AF30:AN30" si="68">$S$30*U30</f>
        <v>33.367732558139537</v>
      </c>
      <c r="AG30">
        <f t="shared" si="68"/>
        <v>51.568313953488371</v>
      </c>
      <c r="AH30">
        <f t="shared" si="68"/>
        <v>12.133720930232558</v>
      </c>
      <c r="AI30">
        <f t="shared" si="68"/>
        <v>9.1002906976744189</v>
      </c>
      <c r="AJ30">
        <f t="shared" si="68"/>
        <v>2755.3657945736436</v>
      </c>
      <c r="AK30">
        <f t="shared" si="68"/>
        <v>3.0334302325581395</v>
      </c>
      <c r="AL30">
        <f t="shared" si="68"/>
        <v>5.0557170542635657</v>
      </c>
      <c r="AM30">
        <f t="shared" si="68"/>
        <v>1101.1351744186047</v>
      </c>
      <c r="AN30">
        <f t="shared" si="68"/>
        <v>0</v>
      </c>
      <c r="AP30">
        <f t="shared" si="4"/>
        <v>203</v>
      </c>
      <c r="AQ30">
        <f t="shared" si="5"/>
        <v>33</v>
      </c>
      <c r="AR30">
        <f t="shared" si="6"/>
        <v>52</v>
      </c>
      <c r="AS30">
        <f t="shared" si="7"/>
        <v>12</v>
      </c>
      <c r="AT30">
        <f t="shared" si="8"/>
        <v>9</v>
      </c>
      <c r="AU30">
        <f t="shared" si="9"/>
        <v>2755</v>
      </c>
      <c r="AV30">
        <f t="shared" si="10"/>
        <v>3</v>
      </c>
      <c r="AW30">
        <f t="shared" si="11"/>
        <v>5</v>
      </c>
      <c r="AX30">
        <f t="shared" si="12"/>
        <v>1101</v>
      </c>
      <c r="AY30">
        <v>1</v>
      </c>
      <c r="AZ30">
        <f t="shared" si="13"/>
        <v>4174</v>
      </c>
      <c r="BA30" t="b">
        <f t="shared" si="17"/>
        <v>1</v>
      </c>
      <c r="BB30">
        <f t="shared" si="18"/>
        <v>0</v>
      </c>
    </row>
    <row r="31" spans="1:54" x14ac:dyDescent="0.25">
      <c r="A31">
        <v>21</v>
      </c>
      <c r="B31" t="s">
        <v>27</v>
      </c>
      <c r="C31">
        <v>28</v>
      </c>
      <c r="D31" t="s">
        <v>58</v>
      </c>
      <c r="E31">
        <v>0</v>
      </c>
      <c r="F31" t="s">
        <v>31</v>
      </c>
      <c r="G31">
        <v>2758</v>
      </c>
      <c r="H31">
        <v>36</v>
      </c>
      <c r="I31">
        <v>41</v>
      </c>
      <c r="J31">
        <v>9</v>
      </c>
      <c r="K31">
        <v>2</v>
      </c>
      <c r="L31">
        <v>1</v>
      </c>
      <c r="M31">
        <v>2569</v>
      </c>
      <c r="N31">
        <v>0</v>
      </c>
      <c r="O31">
        <v>1</v>
      </c>
      <c r="P31">
        <v>99</v>
      </c>
      <c r="Q31">
        <v>0</v>
      </c>
      <c r="S31">
        <v>2843</v>
      </c>
      <c r="T31">
        <f>H31/$G$31</f>
        <v>1.3052936910804931E-2</v>
      </c>
      <c r="U31">
        <f t="shared" ref="U31:AC31" si="69">I31/$G$31</f>
        <v>1.4865844815083394E-2</v>
      </c>
      <c r="V31">
        <f t="shared" si="69"/>
        <v>3.2632342277012327E-3</v>
      </c>
      <c r="W31">
        <f t="shared" si="69"/>
        <v>7.2516316171138508E-4</v>
      </c>
      <c r="X31">
        <f t="shared" si="69"/>
        <v>3.6258158085569254E-4</v>
      </c>
      <c r="Y31">
        <f t="shared" si="69"/>
        <v>0.93147208121827407</v>
      </c>
      <c r="Z31">
        <f t="shared" si="69"/>
        <v>0</v>
      </c>
      <c r="AA31">
        <f t="shared" si="69"/>
        <v>3.6258158085569254E-4</v>
      </c>
      <c r="AB31">
        <f t="shared" si="69"/>
        <v>3.5895576504713561E-2</v>
      </c>
      <c r="AC31">
        <f t="shared" si="69"/>
        <v>0</v>
      </c>
      <c r="AE31">
        <f>$S$31*T31</f>
        <v>37.109499637418416</v>
      </c>
      <c r="AF31">
        <f t="shared" ref="AF31:AN31" si="70">$S$31*U31</f>
        <v>42.263596809282092</v>
      </c>
      <c r="AG31">
        <f t="shared" si="70"/>
        <v>9.2773749093546041</v>
      </c>
      <c r="AH31">
        <f t="shared" si="70"/>
        <v>2.0616388687454679</v>
      </c>
      <c r="AI31">
        <f t="shared" si="70"/>
        <v>1.0308194343727339</v>
      </c>
      <c r="AJ31">
        <f t="shared" si="70"/>
        <v>2648.1751269035531</v>
      </c>
      <c r="AK31">
        <f t="shared" si="70"/>
        <v>0</v>
      </c>
      <c r="AL31">
        <f t="shared" si="70"/>
        <v>1.0308194343727339</v>
      </c>
      <c r="AM31">
        <f t="shared" si="70"/>
        <v>102.05112400290065</v>
      </c>
      <c r="AN31">
        <f t="shared" si="70"/>
        <v>0</v>
      </c>
      <c r="AP31">
        <f t="shared" si="4"/>
        <v>37</v>
      </c>
      <c r="AQ31">
        <f t="shared" si="5"/>
        <v>42</v>
      </c>
      <c r="AR31">
        <f t="shared" si="6"/>
        <v>9</v>
      </c>
      <c r="AS31">
        <f t="shared" si="7"/>
        <v>2</v>
      </c>
      <c r="AT31">
        <f t="shared" si="8"/>
        <v>1</v>
      </c>
      <c r="AU31">
        <f t="shared" si="9"/>
        <v>2648</v>
      </c>
      <c r="AV31">
        <f t="shared" si="10"/>
        <v>0</v>
      </c>
      <c r="AW31">
        <f t="shared" si="11"/>
        <v>1</v>
      </c>
      <c r="AX31">
        <f t="shared" si="12"/>
        <v>102</v>
      </c>
      <c r="AY31">
        <v>1</v>
      </c>
      <c r="AZ31">
        <f t="shared" si="13"/>
        <v>2843</v>
      </c>
      <c r="BA31" t="b">
        <f t="shared" si="17"/>
        <v>1</v>
      </c>
      <c r="BB31">
        <f t="shared" si="18"/>
        <v>0</v>
      </c>
    </row>
    <row r="32" spans="1:54" x14ac:dyDescent="0.25">
      <c r="A32">
        <v>21</v>
      </c>
      <c r="B32" t="s">
        <v>27</v>
      </c>
      <c r="C32">
        <v>29</v>
      </c>
      <c r="D32" t="s">
        <v>59</v>
      </c>
      <c r="E32">
        <v>0</v>
      </c>
      <c r="F32" t="s">
        <v>31</v>
      </c>
      <c r="G32">
        <v>3811</v>
      </c>
      <c r="H32">
        <v>429</v>
      </c>
      <c r="I32">
        <v>19</v>
      </c>
      <c r="J32">
        <v>207</v>
      </c>
      <c r="K32">
        <v>212</v>
      </c>
      <c r="L32">
        <v>14</v>
      </c>
      <c r="M32">
        <v>1983</v>
      </c>
      <c r="N32">
        <v>4</v>
      </c>
      <c r="O32">
        <v>2</v>
      </c>
      <c r="P32">
        <v>939</v>
      </c>
      <c r="Q32">
        <v>2</v>
      </c>
      <c r="S32">
        <v>3970</v>
      </c>
      <c r="T32">
        <f>H32/$G$32</f>
        <v>0.11256887955917082</v>
      </c>
      <c r="U32">
        <f t="shared" ref="U32:AC32" si="71">I32/$G$32</f>
        <v>4.9855680923642093E-3</v>
      </c>
      <c r="V32">
        <f t="shared" si="71"/>
        <v>5.4316452374704803E-2</v>
      </c>
      <c r="W32">
        <f t="shared" si="71"/>
        <v>5.562844397795854E-2</v>
      </c>
      <c r="X32">
        <f t="shared" si="71"/>
        <v>3.6735764891104696E-3</v>
      </c>
      <c r="Y32">
        <f t="shared" si="71"/>
        <v>0.52033586985043301</v>
      </c>
      <c r="Z32">
        <f t="shared" si="71"/>
        <v>1.0495932826029913E-3</v>
      </c>
      <c r="AA32">
        <f t="shared" si="71"/>
        <v>5.2479664130149564E-4</v>
      </c>
      <c r="AB32">
        <f t="shared" si="71"/>
        <v>0.24639202309105221</v>
      </c>
      <c r="AC32">
        <f t="shared" si="71"/>
        <v>5.2479664130149564E-4</v>
      </c>
      <c r="AE32">
        <f>$S$32*T32</f>
        <v>446.89845184990816</v>
      </c>
      <c r="AF32">
        <f t="shared" ref="AF32:AN32" si="72">$S$32*U32</f>
        <v>19.792705326685912</v>
      </c>
      <c r="AG32">
        <f t="shared" si="72"/>
        <v>215.63631592757807</v>
      </c>
      <c r="AH32">
        <f t="shared" si="72"/>
        <v>220.84492259249541</v>
      </c>
      <c r="AI32">
        <f t="shared" si="72"/>
        <v>14.584098661768564</v>
      </c>
      <c r="AJ32">
        <f t="shared" si="72"/>
        <v>2065.7334033062189</v>
      </c>
      <c r="AK32">
        <f t="shared" si="72"/>
        <v>4.1668853319338757</v>
      </c>
      <c r="AL32">
        <f t="shared" si="72"/>
        <v>2.0834426659669378</v>
      </c>
      <c r="AM32">
        <f t="shared" si="72"/>
        <v>978.17633167147721</v>
      </c>
      <c r="AN32">
        <f t="shared" si="72"/>
        <v>2.0834426659669378</v>
      </c>
      <c r="AP32">
        <f t="shared" si="4"/>
        <v>447</v>
      </c>
      <c r="AQ32">
        <f t="shared" si="5"/>
        <v>20</v>
      </c>
      <c r="AR32">
        <f t="shared" si="6"/>
        <v>216</v>
      </c>
      <c r="AS32">
        <f t="shared" si="7"/>
        <v>221</v>
      </c>
      <c r="AT32">
        <f t="shared" si="8"/>
        <v>15</v>
      </c>
      <c r="AU32">
        <f t="shared" si="9"/>
        <v>2066</v>
      </c>
      <c r="AV32">
        <f t="shared" si="10"/>
        <v>4</v>
      </c>
      <c r="AW32">
        <f t="shared" si="11"/>
        <v>2</v>
      </c>
      <c r="AX32">
        <f t="shared" si="12"/>
        <v>978</v>
      </c>
      <c r="AY32">
        <v>1</v>
      </c>
      <c r="AZ32">
        <f t="shared" si="13"/>
        <v>3970</v>
      </c>
      <c r="BA32" t="b">
        <f t="shared" si="17"/>
        <v>1</v>
      </c>
      <c r="BB32">
        <f t="shared" si="18"/>
        <v>0</v>
      </c>
    </row>
    <row r="33" spans="1:54" x14ac:dyDescent="0.25">
      <c r="A33">
        <v>21</v>
      </c>
      <c r="B33" t="s">
        <v>27</v>
      </c>
      <c r="C33">
        <v>30</v>
      </c>
      <c r="D33" t="s">
        <v>60</v>
      </c>
      <c r="E33">
        <v>0</v>
      </c>
      <c r="F33" t="s">
        <v>31</v>
      </c>
      <c r="G33">
        <v>772</v>
      </c>
      <c r="H33">
        <v>12</v>
      </c>
      <c r="I33">
        <v>6</v>
      </c>
      <c r="J33">
        <v>24</v>
      </c>
      <c r="K33">
        <v>1</v>
      </c>
      <c r="L33">
        <v>0</v>
      </c>
      <c r="M33">
        <v>642</v>
      </c>
      <c r="N33">
        <v>0</v>
      </c>
      <c r="O33">
        <v>4</v>
      </c>
      <c r="P33">
        <v>83</v>
      </c>
      <c r="Q33">
        <v>0</v>
      </c>
      <c r="S33">
        <v>810</v>
      </c>
      <c r="T33">
        <f>H33/$G$33</f>
        <v>1.5544041450777202E-2</v>
      </c>
      <c r="U33">
        <f t="shared" ref="U33:AC33" si="73">I33/$G$33</f>
        <v>7.7720207253886009E-3</v>
      </c>
      <c r="V33">
        <f t="shared" si="73"/>
        <v>3.1088082901554404E-2</v>
      </c>
      <c r="W33">
        <f t="shared" si="73"/>
        <v>1.2953367875647669E-3</v>
      </c>
      <c r="X33">
        <f t="shared" si="73"/>
        <v>0</v>
      </c>
      <c r="Y33">
        <f t="shared" si="73"/>
        <v>0.83160621761658027</v>
      </c>
      <c r="Z33">
        <f t="shared" si="73"/>
        <v>0</v>
      </c>
      <c r="AA33">
        <f t="shared" si="73"/>
        <v>5.1813471502590676E-3</v>
      </c>
      <c r="AB33">
        <f t="shared" si="73"/>
        <v>0.10751295336787564</v>
      </c>
      <c r="AC33">
        <f t="shared" si="73"/>
        <v>0</v>
      </c>
      <c r="AE33">
        <f>$S$33*T33</f>
        <v>12.590673575129534</v>
      </c>
      <c r="AF33">
        <f t="shared" ref="AF33:AN33" si="74">$S$33*U33</f>
        <v>6.295336787564767</v>
      </c>
      <c r="AG33">
        <f t="shared" si="74"/>
        <v>25.181347150259068</v>
      </c>
      <c r="AH33">
        <f t="shared" si="74"/>
        <v>1.0492227979274611</v>
      </c>
      <c r="AI33">
        <f t="shared" si="74"/>
        <v>0</v>
      </c>
      <c r="AJ33">
        <f t="shared" si="74"/>
        <v>673.60103626942998</v>
      </c>
      <c r="AK33">
        <f t="shared" si="74"/>
        <v>0</v>
      </c>
      <c r="AL33">
        <f t="shared" si="74"/>
        <v>4.1968911917098444</v>
      </c>
      <c r="AM33">
        <f t="shared" si="74"/>
        <v>87.085492227979273</v>
      </c>
      <c r="AN33">
        <f t="shared" si="74"/>
        <v>0</v>
      </c>
      <c r="AP33">
        <f t="shared" si="4"/>
        <v>13</v>
      </c>
      <c r="AQ33">
        <f t="shared" si="5"/>
        <v>6</v>
      </c>
      <c r="AR33">
        <f t="shared" si="6"/>
        <v>25</v>
      </c>
      <c r="AS33">
        <f t="shared" si="7"/>
        <v>1</v>
      </c>
      <c r="AT33">
        <f t="shared" si="8"/>
        <v>0</v>
      </c>
      <c r="AU33">
        <f t="shared" si="9"/>
        <v>674</v>
      </c>
      <c r="AV33">
        <f t="shared" si="10"/>
        <v>0</v>
      </c>
      <c r="AW33">
        <f t="shared" si="11"/>
        <v>4</v>
      </c>
      <c r="AX33">
        <f t="shared" si="12"/>
        <v>87</v>
      </c>
      <c r="AY33">
        <f t="shared" si="16"/>
        <v>0</v>
      </c>
      <c r="AZ33">
        <f t="shared" si="13"/>
        <v>810</v>
      </c>
      <c r="BA33" t="b">
        <f t="shared" si="17"/>
        <v>1</v>
      </c>
      <c r="BB33">
        <f t="shared" si="18"/>
        <v>0</v>
      </c>
    </row>
    <row r="34" spans="1:54" x14ac:dyDescent="0.25">
      <c r="A34">
        <v>21</v>
      </c>
      <c r="B34" t="s">
        <v>27</v>
      </c>
      <c r="C34">
        <v>31</v>
      </c>
      <c r="D34" t="s">
        <v>61</v>
      </c>
      <c r="E34">
        <v>0</v>
      </c>
      <c r="F34" t="s">
        <v>31</v>
      </c>
      <c r="G34">
        <v>2820</v>
      </c>
      <c r="H34">
        <v>12</v>
      </c>
      <c r="I34">
        <v>5</v>
      </c>
      <c r="J34">
        <v>6</v>
      </c>
      <c r="K34">
        <v>5</v>
      </c>
      <c r="L34">
        <v>0</v>
      </c>
      <c r="M34">
        <v>2454</v>
      </c>
      <c r="N34">
        <v>112</v>
      </c>
      <c r="O34">
        <v>2</v>
      </c>
      <c r="P34">
        <v>219</v>
      </c>
      <c r="Q34">
        <v>5</v>
      </c>
      <c r="S34">
        <v>3148</v>
      </c>
      <c r="T34">
        <f>H34/$G$34</f>
        <v>4.2553191489361703E-3</v>
      </c>
      <c r="U34">
        <f t="shared" ref="U34:AC34" si="75">I34/$G$34</f>
        <v>1.7730496453900709E-3</v>
      </c>
      <c r="V34">
        <f t="shared" si="75"/>
        <v>2.1276595744680851E-3</v>
      </c>
      <c r="W34">
        <f t="shared" si="75"/>
        <v>1.7730496453900709E-3</v>
      </c>
      <c r="X34">
        <f t="shared" si="75"/>
        <v>0</v>
      </c>
      <c r="Y34">
        <f t="shared" si="75"/>
        <v>0.87021276595744679</v>
      </c>
      <c r="Z34">
        <f t="shared" si="75"/>
        <v>3.971631205673759E-2</v>
      </c>
      <c r="AA34">
        <f t="shared" si="75"/>
        <v>7.0921985815602842E-4</v>
      </c>
      <c r="AB34">
        <f t="shared" si="75"/>
        <v>7.7659574468085107E-2</v>
      </c>
      <c r="AC34">
        <f t="shared" si="75"/>
        <v>1.7730496453900709E-3</v>
      </c>
      <c r="AE34">
        <f>$S$34*T34</f>
        <v>13.395744680851063</v>
      </c>
      <c r="AF34">
        <f t="shared" ref="AF34:AN34" si="76">$S$34*U34</f>
        <v>5.581560283687943</v>
      </c>
      <c r="AG34">
        <f t="shared" si="76"/>
        <v>6.6978723404255316</v>
      </c>
      <c r="AH34">
        <f t="shared" si="76"/>
        <v>5.581560283687943</v>
      </c>
      <c r="AI34">
        <f t="shared" si="76"/>
        <v>0</v>
      </c>
      <c r="AJ34">
        <f t="shared" si="76"/>
        <v>2739.4297872340426</v>
      </c>
      <c r="AK34">
        <f t="shared" si="76"/>
        <v>125.02695035460994</v>
      </c>
      <c r="AL34">
        <f t="shared" si="76"/>
        <v>2.2326241134751776</v>
      </c>
      <c r="AM34">
        <f t="shared" si="76"/>
        <v>244.47234042553191</v>
      </c>
      <c r="AN34">
        <f t="shared" si="76"/>
        <v>5.581560283687943</v>
      </c>
      <c r="AP34">
        <f t="shared" si="4"/>
        <v>13</v>
      </c>
      <c r="AQ34">
        <f t="shared" si="5"/>
        <v>6</v>
      </c>
      <c r="AR34">
        <f t="shared" si="6"/>
        <v>7</v>
      </c>
      <c r="AS34">
        <f t="shared" si="7"/>
        <v>6</v>
      </c>
      <c r="AT34">
        <f t="shared" si="8"/>
        <v>0</v>
      </c>
      <c r="AU34">
        <f t="shared" si="9"/>
        <v>2739</v>
      </c>
      <c r="AV34">
        <f t="shared" si="10"/>
        <v>125</v>
      </c>
      <c r="AW34">
        <f t="shared" si="11"/>
        <v>2</v>
      </c>
      <c r="AX34">
        <f t="shared" si="12"/>
        <v>244</v>
      </c>
      <c r="AY34">
        <f t="shared" si="16"/>
        <v>6</v>
      </c>
      <c r="AZ34">
        <f t="shared" si="13"/>
        <v>3148</v>
      </c>
      <c r="BA34" t="b">
        <f t="shared" si="17"/>
        <v>1</v>
      </c>
      <c r="BB34">
        <f t="shared" si="18"/>
        <v>0</v>
      </c>
    </row>
    <row r="35" spans="1:54" x14ac:dyDescent="0.25">
      <c r="A35">
        <v>21</v>
      </c>
      <c r="B35" t="s">
        <v>27</v>
      </c>
      <c r="C35">
        <v>32</v>
      </c>
      <c r="D35" t="s">
        <v>62</v>
      </c>
      <c r="E35">
        <v>0</v>
      </c>
      <c r="F35" t="s">
        <v>31</v>
      </c>
      <c r="G35">
        <v>1382</v>
      </c>
      <c r="H35">
        <v>28</v>
      </c>
      <c r="I35">
        <v>2</v>
      </c>
      <c r="J35">
        <v>25</v>
      </c>
      <c r="K35">
        <v>2</v>
      </c>
      <c r="L35">
        <v>0</v>
      </c>
      <c r="M35">
        <v>1236</v>
      </c>
      <c r="N35">
        <v>4</v>
      </c>
      <c r="O35">
        <v>1</v>
      </c>
      <c r="P35">
        <v>71</v>
      </c>
      <c r="Q35">
        <v>13</v>
      </c>
      <c r="S35">
        <v>1439</v>
      </c>
      <c r="T35">
        <f>H35/$G$35</f>
        <v>2.0260492040520984E-2</v>
      </c>
      <c r="U35">
        <f t="shared" ref="U35:AC35" si="77">I35/$G$35</f>
        <v>1.4471780028943559E-3</v>
      </c>
      <c r="V35">
        <f t="shared" si="77"/>
        <v>1.8089725036179449E-2</v>
      </c>
      <c r="W35">
        <f t="shared" si="77"/>
        <v>1.4471780028943559E-3</v>
      </c>
      <c r="X35">
        <f t="shared" si="77"/>
        <v>0</v>
      </c>
      <c r="Y35">
        <f t="shared" si="77"/>
        <v>0.89435600578871199</v>
      </c>
      <c r="Z35">
        <f t="shared" si="77"/>
        <v>2.8943560057887118E-3</v>
      </c>
      <c r="AA35">
        <f t="shared" si="77"/>
        <v>7.2358900144717795E-4</v>
      </c>
      <c r="AB35">
        <f t="shared" si="77"/>
        <v>5.1374819102749637E-2</v>
      </c>
      <c r="AC35">
        <f t="shared" si="77"/>
        <v>9.4066570188133143E-3</v>
      </c>
      <c r="AE35">
        <f>$S$35*T35</f>
        <v>29.154848046309695</v>
      </c>
      <c r="AF35">
        <f t="shared" ref="AF35:AN35" si="78">$S$35*U35</f>
        <v>2.0824891461649782</v>
      </c>
      <c r="AG35">
        <f t="shared" si="78"/>
        <v>26.031114327062227</v>
      </c>
      <c r="AH35">
        <f t="shared" si="78"/>
        <v>2.0824891461649782</v>
      </c>
      <c r="AI35">
        <f t="shared" si="78"/>
        <v>0</v>
      </c>
      <c r="AJ35">
        <f t="shared" si="78"/>
        <v>1286.9782923299565</v>
      </c>
      <c r="AK35">
        <f t="shared" si="78"/>
        <v>4.1649782923299563</v>
      </c>
      <c r="AL35">
        <f t="shared" si="78"/>
        <v>1.0412445730824891</v>
      </c>
      <c r="AM35">
        <f t="shared" si="78"/>
        <v>73.928364688856732</v>
      </c>
      <c r="AN35">
        <f t="shared" si="78"/>
        <v>13.536179450072359</v>
      </c>
      <c r="AP35">
        <f t="shared" si="4"/>
        <v>29</v>
      </c>
      <c r="AQ35">
        <f t="shared" si="5"/>
        <v>2</v>
      </c>
      <c r="AR35">
        <f t="shared" si="6"/>
        <v>26</v>
      </c>
      <c r="AS35">
        <f t="shared" si="7"/>
        <v>2</v>
      </c>
      <c r="AT35">
        <f t="shared" si="8"/>
        <v>0</v>
      </c>
      <c r="AU35">
        <f t="shared" si="9"/>
        <v>1287</v>
      </c>
      <c r="AV35">
        <f t="shared" si="10"/>
        <v>4</v>
      </c>
      <c r="AW35">
        <f t="shared" si="11"/>
        <v>1</v>
      </c>
      <c r="AX35">
        <f t="shared" si="12"/>
        <v>74</v>
      </c>
      <c r="AY35">
        <f t="shared" si="16"/>
        <v>14</v>
      </c>
      <c r="AZ35">
        <f t="shared" si="13"/>
        <v>1439</v>
      </c>
      <c r="BA35" t="b">
        <f t="shared" si="17"/>
        <v>1</v>
      </c>
      <c r="BB35">
        <f t="shared" si="18"/>
        <v>0</v>
      </c>
    </row>
    <row r="36" spans="1:54" x14ac:dyDescent="0.25">
      <c r="A36">
        <v>21</v>
      </c>
      <c r="B36" t="s">
        <v>27</v>
      </c>
      <c r="C36">
        <v>33</v>
      </c>
      <c r="D36" t="s">
        <v>63</v>
      </c>
      <c r="E36">
        <v>0</v>
      </c>
      <c r="F36" t="s">
        <v>31</v>
      </c>
      <c r="G36">
        <v>5403</v>
      </c>
      <c r="H36">
        <v>98</v>
      </c>
      <c r="I36">
        <v>8</v>
      </c>
      <c r="J36">
        <v>83</v>
      </c>
      <c r="K36">
        <v>2</v>
      </c>
      <c r="L36">
        <v>5</v>
      </c>
      <c r="M36">
        <v>4272</v>
      </c>
      <c r="N36">
        <v>0</v>
      </c>
      <c r="O36">
        <v>8</v>
      </c>
      <c r="P36">
        <v>927</v>
      </c>
      <c r="Q36">
        <v>0</v>
      </c>
      <c r="S36">
        <v>5245</v>
      </c>
      <c r="T36">
        <f>H36/$G$36</f>
        <v>1.8138071441791598E-2</v>
      </c>
      <c r="U36">
        <f t="shared" ref="U36:AC36" si="79">I36/$G$36</f>
        <v>1.4806588932074773E-3</v>
      </c>
      <c r="V36">
        <f t="shared" si="79"/>
        <v>1.5361836017027578E-2</v>
      </c>
      <c r="W36">
        <f t="shared" si="79"/>
        <v>3.7016472330186933E-4</v>
      </c>
      <c r="X36">
        <f t="shared" si="79"/>
        <v>9.2541180825467338E-4</v>
      </c>
      <c r="Y36">
        <f t="shared" si="79"/>
        <v>0.79067184897279286</v>
      </c>
      <c r="Z36">
        <f t="shared" si="79"/>
        <v>0</v>
      </c>
      <c r="AA36">
        <f t="shared" si="79"/>
        <v>1.4806588932074773E-3</v>
      </c>
      <c r="AB36">
        <f t="shared" si="79"/>
        <v>0.17157134925041642</v>
      </c>
      <c r="AC36">
        <f t="shared" si="79"/>
        <v>0</v>
      </c>
      <c r="AE36">
        <f>$S$36*T36</f>
        <v>95.134184712196941</v>
      </c>
      <c r="AF36">
        <f t="shared" ref="AF36:AN36" si="80">$S$36*U36</f>
        <v>7.7660558948732188</v>
      </c>
      <c r="AG36">
        <f t="shared" si="80"/>
        <v>80.572829909309647</v>
      </c>
      <c r="AH36">
        <f t="shared" si="80"/>
        <v>1.9415139737183047</v>
      </c>
      <c r="AI36">
        <f t="shared" si="80"/>
        <v>4.8537849342957617</v>
      </c>
      <c r="AJ36">
        <f t="shared" si="80"/>
        <v>4147.0738478622989</v>
      </c>
      <c r="AK36">
        <f t="shared" si="80"/>
        <v>0</v>
      </c>
      <c r="AL36">
        <f t="shared" si="80"/>
        <v>7.7660558948732188</v>
      </c>
      <c r="AM36">
        <f t="shared" si="80"/>
        <v>899.89172681843411</v>
      </c>
      <c r="AN36">
        <f t="shared" si="80"/>
        <v>0</v>
      </c>
      <c r="AP36">
        <f t="shared" si="4"/>
        <v>95</v>
      </c>
      <c r="AQ36">
        <f t="shared" si="5"/>
        <v>8</v>
      </c>
      <c r="AR36">
        <f t="shared" si="6"/>
        <v>81</v>
      </c>
      <c r="AS36">
        <f t="shared" si="7"/>
        <v>2</v>
      </c>
      <c r="AT36">
        <f t="shared" si="8"/>
        <v>5</v>
      </c>
      <c r="AU36">
        <f t="shared" si="9"/>
        <v>4147</v>
      </c>
      <c r="AV36">
        <f t="shared" si="10"/>
        <v>0</v>
      </c>
      <c r="AW36">
        <v>7</v>
      </c>
      <c r="AX36">
        <f t="shared" si="12"/>
        <v>900</v>
      </c>
      <c r="AY36">
        <f t="shared" si="16"/>
        <v>0</v>
      </c>
      <c r="AZ36">
        <f t="shared" si="13"/>
        <v>5245</v>
      </c>
      <c r="BA36" t="b">
        <f t="shared" si="17"/>
        <v>1</v>
      </c>
      <c r="BB36">
        <f t="shared" si="18"/>
        <v>0</v>
      </c>
    </row>
    <row r="37" spans="1:54" x14ac:dyDescent="0.25">
      <c r="A37">
        <v>21</v>
      </c>
      <c r="B37" t="s">
        <v>27</v>
      </c>
      <c r="C37">
        <v>34</v>
      </c>
      <c r="D37" t="s">
        <v>64</v>
      </c>
      <c r="E37">
        <v>0</v>
      </c>
      <c r="F37" t="s">
        <v>31</v>
      </c>
      <c r="G37">
        <v>46836</v>
      </c>
      <c r="H37">
        <v>10537</v>
      </c>
      <c r="I37">
        <v>101</v>
      </c>
      <c r="J37">
        <v>1007</v>
      </c>
      <c r="K37">
        <v>299</v>
      </c>
      <c r="L37">
        <v>101</v>
      </c>
      <c r="M37">
        <v>14879</v>
      </c>
      <c r="N37">
        <v>773</v>
      </c>
      <c r="O37">
        <v>156</v>
      </c>
      <c r="P37">
        <v>18839</v>
      </c>
      <c r="Q37">
        <v>144</v>
      </c>
      <c r="S37">
        <v>44222</v>
      </c>
      <c r="T37">
        <f>H37/$G$37</f>
        <v>0.22497651379280895</v>
      </c>
      <c r="U37">
        <f t="shared" ref="U37:AC37" si="81">I37/$G$37</f>
        <v>2.1564608420872834E-3</v>
      </c>
      <c r="V37">
        <f t="shared" si="81"/>
        <v>2.1500555128533605E-2</v>
      </c>
      <c r="W37">
        <f t="shared" si="81"/>
        <v>6.3839781364762151E-3</v>
      </c>
      <c r="X37">
        <f t="shared" si="81"/>
        <v>2.1564608420872834E-3</v>
      </c>
      <c r="Y37">
        <f t="shared" si="81"/>
        <v>0.31768297890511571</v>
      </c>
      <c r="Z37">
        <f t="shared" si="81"/>
        <v>1.6504398326073959E-2</v>
      </c>
      <c r="AA37">
        <f t="shared" si="81"/>
        <v>3.3307712016397641E-3</v>
      </c>
      <c r="AB37">
        <f t="shared" si="81"/>
        <v>0.40223332479289436</v>
      </c>
      <c r="AC37">
        <f t="shared" si="81"/>
        <v>3.0745580322828594E-3</v>
      </c>
      <c r="AE37">
        <f>$S$37*T37</f>
        <v>9948.911392945598</v>
      </c>
      <c r="AF37">
        <f t="shared" ref="AF37:AN37" si="82">$S$37*U37</f>
        <v>95.363011358783851</v>
      </c>
      <c r="AG37">
        <f t="shared" si="82"/>
        <v>950.79754889401306</v>
      </c>
      <c r="AH37">
        <f t="shared" si="82"/>
        <v>282.31228115125117</v>
      </c>
      <c r="AI37">
        <f t="shared" si="82"/>
        <v>95.363011358783851</v>
      </c>
      <c r="AJ37">
        <f t="shared" si="82"/>
        <v>14048.576693142028</v>
      </c>
      <c r="AK37">
        <f t="shared" si="82"/>
        <v>729.85750277564262</v>
      </c>
      <c r="AL37">
        <f t="shared" si="82"/>
        <v>147.29336407891364</v>
      </c>
      <c r="AM37">
        <f t="shared" si="82"/>
        <v>17787.562088991373</v>
      </c>
      <c r="AN37">
        <f t="shared" si="82"/>
        <v>135.96310530361259</v>
      </c>
      <c r="AP37">
        <f t="shared" si="4"/>
        <v>9949</v>
      </c>
      <c r="AQ37">
        <f t="shared" si="5"/>
        <v>95</v>
      </c>
      <c r="AR37">
        <f t="shared" si="6"/>
        <v>951</v>
      </c>
      <c r="AS37">
        <f t="shared" si="7"/>
        <v>282</v>
      </c>
      <c r="AT37">
        <f t="shared" si="8"/>
        <v>95</v>
      </c>
      <c r="AU37">
        <f t="shared" si="9"/>
        <v>14049</v>
      </c>
      <c r="AV37">
        <f t="shared" si="10"/>
        <v>730</v>
      </c>
      <c r="AW37">
        <f t="shared" si="11"/>
        <v>147</v>
      </c>
      <c r="AX37">
        <f t="shared" si="12"/>
        <v>17788</v>
      </c>
      <c r="AY37">
        <f t="shared" si="16"/>
        <v>136</v>
      </c>
      <c r="AZ37">
        <f t="shared" si="13"/>
        <v>44222</v>
      </c>
      <c r="BA37" t="b">
        <f t="shared" si="17"/>
        <v>1</v>
      </c>
      <c r="BB37">
        <f t="shared" si="18"/>
        <v>0</v>
      </c>
    </row>
    <row r="38" spans="1:54" x14ac:dyDescent="0.25">
      <c r="A38">
        <v>21</v>
      </c>
      <c r="B38" t="s">
        <v>27</v>
      </c>
      <c r="C38">
        <v>35</v>
      </c>
      <c r="D38" t="s">
        <v>65</v>
      </c>
      <c r="E38">
        <v>0</v>
      </c>
      <c r="F38" t="s">
        <v>31</v>
      </c>
      <c r="G38">
        <v>20653</v>
      </c>
      <c r="H38">
        <v>3568</v>
      </c>
      <c r="I38">
        <v>105</v>
      </c>
      <c r="J38">
        <v>1153</v>
      </c>
      <c r="K38">
        <v>147</v>
      </c>
      <c r="L38">
        <v>66</v>
      </c>
      <c r="M38">
        <v>12302</v>
      </c>
      <c r="N38">
        <v>43</v>
      </c>
      <c r="O38">
        <v>90</v>
      </c>
      <c r="P38">
        <v>3175</v>
      </c>
      <c r="Q38">
        <v>4</v>
      </c>
      <c r="S38">
        <v>22124</v>
      </c>
      <c r="T38">
        <f>H38/$G$38</f>
        <v>0.17275940541325716</v>
      </c>
      <c r="U38">
        <f t="shared" ref="U38:AC38" si="83">I38/$G$38</f>
        <v>5.0840071660291485E-3</v>
      </c>
      <c r="V38">
        <f t="shared" si="83"/>
        <v>5.5827240594586741E-2</v>
      </c>
      <c r="W38">
        <f t="shared" si="83"/>
        <v>7.1176100324408078E-3</v>
      </c>
      <c r="X38">
        <f t="shared" si="83"/>
        <v>3.1956616472183217E-3</v>
      </c>
      <c r="Y38">
        <f t="shared" si="83"/>
        <v>0.59565196339514836</v>
      </c>
      <c r="Z38">
        <f t="shared" si="83"/>
        <v>2.0820219822786034E-3</v>
      </c>
      <c r="AA38">
        <f t="shared" si="83"/>
        <v>4.3577204280249842E-3</v>
      </c>
      <c r="AB38">
        <f t="shared" si="83"/>
        <v>0.15373069287754806</v>
      </c>
      <c r="AC38">
        <f t="shared" si="83"/>
        <v>1.9367646346777709E-4</v>
      </c>
      <c r="AE38">
        <f>$S$38*T38</f>
        <v>3822.1290853629012</v>
      </c>
      <c r="AF38">
        <f t="shared" ref="AF38:AN38" si="84">$S$38*U38</f>
        <v>112.47857454122888</v>
      </c>
      <c r="AG38">
        <f t="shared" si="84"/>
        <v>1235.1218709146372</v>
      </c>
      <c r="AH38">
        <f t="shared" si="84"/>
        <v>157.47000435772043</v>
      </c>
      <c r="AI38">
        <f t="shared" si="84"/>
        <v>70.700818283058155</v>
      </c>
      <c r="AJ38">
        <f t="shared" si="84"/>
        <v>13178.204038154263</v>
      </c>
      <c r="AK38">
        <f t="shared" si="84"/>
        <v>46.062654335931818</v>
      </c>
      <c r="AL38">
        <f t="shared" si="84"/>
        <v>96.410206749624749</v>
      </c>
      <c r="AM38">
        <f t="shared" si="84"/>
        <v>3401.1378492228732</v>
      </c>
      <c r="AN38">
        <f t="shared" si="84"/>
        <v>4.2848980777611008</v>
      </c>
      <c r="AP38">
        <f t="shared" si="4"/>
        <v>3822</v>
      </c>
      <c r="AQ38">
        <f t="shared" si="5"/>
        <v>112</v>
      </c>
      <c r="AR38">
        <f t="shared" si="6"/>
        <v>1235</v>
      </c>
      <c r="AS38">
        <f t="shared" si="7"/>
        <v>157</v>
      </c>
      <c r="AT38">
        <f t="shared" si="8"/>
        <v>71</v>
      </c>
      <c r="AU38">
        <f t="shared" si="9"/>
        <v>13178</v>
      </c>
      <c r="AV38">
        <f t="shared" si="10"/>
        <v>46</v>
      </c>
      <c r="AW38">
        <f t="shared" si="11"/>
        <v>96</v>
      </c>
      <c r="AX38">
        <f t="shared" si="12"/>
        <v>3401</v>
      </c>
      <c r="AY38">
        <v>6</v>
      </c>
      <c r="AZ38">
        <f t="shared" si="13"/>
        <v>22124</v>
      </c>
      <c r="BA38" t="b">
        <f t="shared" si="17"/>
        <v>1</v>
      </c>
      <c r="BB38">
        <f t="shared" si="18"/>
        <v>0</v>
      </c>
    </row>
    <row r="39" spans="1:54" x14ac:dyDescent="0.25">
      <c r="A39">
        <v>21</v>
      </c>
      <c r="B39" t="s">
        <v>27</v>
      </c>
      <c r="C39">
        <v>36</v>
      </c>
      <c r="D39" t="s">
        <v>66</v>
      </c>
      <c r="E39">
        <v>0</v>
      </c>
      <c r="F39" t="s">
        <v>31</v>
      </c>
      <c r="G39">
        <v>14806</v>
      </c>
      <c r="H39">
        <v>93</v>
      </c>
      <c r="I39">
        <v>50</v>
      </c>
      <c r="J39">
        <v>55</v>
      </c>
      <c r="K39">
        <v>24</v>
      </c>
      <c r="L39">
        <v>14</v>
      </c>
      <c r="M39">
        <v>12416</v>
      </c>
      <c r="N39">
        <v>2</v>
      </c>
      <c r="O39">
        <v>8</v>
      </c>
      <c r="P39">
        <v>2136</v>
      </c>
      <c r="Q39">
        <v>8</v>
      </c>
      <c r="S39">
        <v>14996</v>
      </c>
      <c r="T39">
        <f>H39/$G$39</f>
        <v>6.2812373362150483E-3</v>
      </c>
      <c r="U39">
        <f t="shared" ref="U39:AC39" si="85">I39/$G$39</f>
        <v>3.3770093205457248E-3</v>
      </c>
      <c r="V39">
        <f t="shared" si="85"/>
        <v>3.714710252600297E-3</v>
      </c>
      <c r="W39">
        <f t="shared" si="85"/>
        <v>1.6209644738619479E-3</v>
      </c>
      <c r="X39">
        <f t="shared" si="85"/>
        <v>9.4556260975280288E-4</v>
      </c>
      <c r="Y39">
        <f t="shared" si="85"/>
        <v>0.83857895447791431</v>
      </c>
      <c r="Z39">
        <f t="shared" si="85"/>
        <v>1.3508037282182898E-4</v>
      </c>
      <c r="AA39">
        <f t="shared" si="85"/>
        <v>5.4032149128731592E-4</v>
      </c>
      <c r="AB39">
        <f t="shared" si="85"/>
        <v>0.14426583817371336</v>
      </c>
      <c r="AC39">
        <f t="shared" si="85"/>
        <v>5.4032149128731592E-4</v>
      </c>
      <c r="AE39">
        <f>$S$39*T39</f>
        <v>94.193435093880865</v>
      </c>
      <c r="AF39">
        <f t="shared" ref="AF39:AN39" si="86">$S$39*U39</f>
        <v>50.641631770903686</v>
      </c>
      <c r="AG39">
        <f t="shared" si="86"/>
        <v>55.70579494799405</v>
      </c>
      <c r="AH39">
        <f t="shared" si="86"/>
        <v>24.307983250033772</v>
      </c>
      <c r="AI39">
        <f t="shared" si="86"/>
        <v>14.179656895853032</v>
      </c>
      <c r="AJ39">
        <f t="shared" si="86"/>
        <v>12575.330001350803</v>
      </c>
      <c r="AK39">
        <f t="shared" si="86"/>
        <v>2.0256652708361473</v>
      </c>
      <c r="AL39">
        <f t="shared" si="86"/>
        <v>8.1026610833445893</v>
      </c>
      <c r="AM39">
        <f t="shared" si="86"/>
        <v>2163.4105092530053</v>
      </c>
      <c r="AN39">
        <f t="shared" si="86"/>
        <v>8.1026610833445893</v>
      </c>
      <c r="AP39">
        <f t="shared" si="4"/>
        <v>94</v>
      </c>
      <c r="AQ39">
        <f t="shared" si="5"/>
        <v>51</v>
      </c>
      <c r="AR39">
        <f t="shared" si="6"/>
        <v>56</v>
      </c>
      <c r="AS39">
        <f t="shared" si="7"/>
        <v>24</v>
      </c>
      <c r="AT39">
        <f t="shared" si="8"/>
        <v>14</v>
      </c>
      <c r="AU39">
        <f t="shared" si="9"/>
        <v>12575</v>
      </c>
      <c r="AV39">
        <f t="shared" si="10"/>
        <v>2</v>
      </c>
      <c r="AW39">
        <f t="shared" si="11"/>
        <v>8</v>
      </c>
      <c r="AX39">
        <f t="shared" si="12"/>
        <v>2163</v>
      </c>
      <c r="AY39">
        <v>9</v>
      </c>
      <c r="AZ39">
        <f t="shared" si="13"/>
        <v>14996</v>
      </c>
      <c r="BA39" t="b">
        <f t="shared" si="17"/>
        <v>1</v>
      </c>
      <c r="BB39">
        <f t="shared" si="18"/>
        <v>0</v>
      </c>
    </row>
    <row r="40" spans="1:54" x14ac:dyDescent="0.25">
      <c r="A40">
        <v>21</v>
      </c>
      <c r="B40" t="s">
        <v>27</v>
      </c>
      <c r="C40">
        <v>37</v>
      </c>
      <c r="D40" t="s">
        <v>67</v>
      </c>
      <c r="E40">
        <v>0</v>
      </c>
      <c r="F40" t="s">
        <v>31</v>
      </c>
      <c r="G40">
        <v>2334</v>
      </c>
      <c r="H40">
        <v>270</v>
      </c>
      <c r="I40">
        <v>422</v>
      </c>
      <c r="J40">
        <v>269</v>
      </c>
      <c r="K40">
        <v>105</v>
      </c>
      <c r="L40">
        <v>7</v>
      </c>
      <c r="M40">
        <v>762</v>
      </c>
      <c r="N40">
        <v>6</v>
      </c>
      <c r="O40">
        <v>33</v>
      </c>
      <c r="P40">
        <v>459</v>
      </c>
      <c r="Q40">
        <v>1</v>
      </c>
      <c r="S40">
        <v>2494</v>
      </c>
      <c r="T40">
        <f>H40/$G$40</f>
        <v>0.11568123393316196</v>
      </c>
      <c r="U40">
        <f t="shared" ref="U40:AC40" si="87">I40/$G$40</f>
        <v>0.18080548414738645</v>
      </c>
      <c r="V40">
        <f t="shared" si="87"/>
        <v>0.11525278491859468</v>
      </c>
      <c r="W40">
        <f t="shared" si="87"/>
        <v>4.4987146529562982E-2</v>
      </c>
      <c r="X40">
        <f t="shared" si="87"/>
        <v>2.9991431019708655E-3</v>
      </c>
      <c r="Y40">
        <f t="shared" si="87"/>
        <v>0.32647814910025708</v>
      </c>
      <c r="Z40">
        <f t="shared" si="87"/>
        <v>2.5706940874035988E-3</v>
      </c>
      <c r="AA40">
        <f t="shared" si="87"/>
        <v>1.4138817480719794E-2</v>
      </c>
      <c r="AB40">
        <f t="shared" si="87"/>
        <v>0.19665809768637532</v>
      </c>
      <c r="AC40">
        <f t="shared" si="87"/>
        <v>4.2844901456726652E-4</v>
      </c>
      <c r="AE40">
        <f>$S$40*T40</f>
        <v>288.50899742930591</v>
      </c>
      <c r="AF40">
        <f t="shared" ref="AF40:AN40" si="88">$S$40*U40</f>
        <v>450.92887746358184</v>
      </c>
      <c r="AG40">
        <f t="shared" si="88"/>
        <v>287.44044558697516</v>
      </c>
      <c r="AH40">
        <f t="shared" si="88"/>
        <v>112.19794344473007</v>
      </c>
      <c r="AI40">
        <f t="shared" si="88"/>
        <v>7.4798628963153382</v>
      </c>
      <c r="AJ40">
        <f t="shared" si="88"/>
        <v>814.23650385604117</v>
      </c>
      <c r="AK40">
        <f t="shared" si="88"/>
        <v>6.4113110539845755</v>
      </c>
      <c r="AL40">
        <f t="shared" si="88"/>
        <v>35.262210796915163</v>
      </c>
      <c r="AM40">
        <f t="shared" si="88"/>
        <v>490.46529562982005</v>
      </c>
      <c r="AN40">
        <f t="shared" si="88"/>
        <v>1.0685518423307627</v>
      </c>
      <c r="AP40">
        <f t="shared" si="4"/>
        <v>289</v>
      </c>
      <c r="AQ40">
        <f t="shared" si="5"/>
        <v>451</v>
      </c>
      <c r="AR40">
        <f t="shared" si="6"/>
        <v>287</v>
      </c>
      <c r="AS40">
        <f t="shared" si="7"/>
        <v>112</v>
      </c>
      <c r="AT40">
        <f t="shared" si="8"/>
        <v>7</v>
      </c>
      <c r="AU40">
        <f t="shared" si="9"/>
        <v>814</v>
      </c>
      <c r="AV40">
        <f t="shared" si="10"/>
        <v>6</v>
      </c>
      <c r="AW40">
        <f t="shared" si="11"/>
        <v>35</v>
      </c>
      <c r="AX40">
        <f t="shared" si="12"/>
        <v>490</v>
      </c>
      <c r="AY40">
        <v>3</v>
      </c>
      <c r="AZ40">
        <f t="shared" si="13"/>
        <v>2494</v>
      </c>
      <c r="BA40" t="b">
        <f t="shared" si="17"/>
        <v>1</v>
      </c>
      <c r="BB40">
        <f t="shared" si="18"/>
        <v>0</v>
      </c>
    </row>
    <row r="41" spans="1:54" x14ac:dyDescent="0.25">
      <c r="A41">
        <v>21</v>
      </c>
      <c r="B41" t="s">
        <v>27</v>
      </c>
      <c r="C41">
        <v>38</v>
      </c>
      <c r="D41" t="s">
        <v>68</v>
      </c>
      <c r="E41">
        <v>0</v>
      </c>
      <c r="F41" t="s">
        <v>31</v>
      </c>
      <c r="G41">
        <v>10542</v>
      </c>
      <c r="H41">
        <v>286</v>
      </c>
      <c r="I41">
        <v>23</v>
      </c>
      <c r="J41">
        <v>34</v>
      </c>
      <c r="K41">
        <v>38</v>
      </c>
      <c r="L41">
        <v>5</v>
      </c>
      <c r="M41">
        <v>5307</v>
      </c>
      <c r="N41">
        <v>19</v>
      </c>
      <c r="O41">
        <v>2</v>
      </c>
      <c r="P41">
        <v>4823</v>
      </c>
      <c r="Q41">
        <v>5</v>
      </c>
      <c r="S41">
        <v>10951</v>
      </c>
      <c r="T41">
        <f>H41/$G$41</f>
        <v>2.7129576930373742E-2</v>
      </c>
      <c r="U41">
        <f t="shared" ref="U41:AC41" si="89">I41/$G$41</f>
        <v>2.181749193701385E-3</v>
      </c>
      <c r="V41">
        <f t="shared" si="89"/>
        <v>3.2251944602542213E-3</v>
      </c>
      <c r="W41">
        <f t="shared" si="89"/>
        <v>3.604629102637071E-3</v>
      </c>
      <c r="X41">
        <f t="shared" si="89"/>
        <v>4.7429330297856192E-4</v>
      </c>
      <c r="Y41">
        <f t="shared" si="89"/>
        <v>0.5034149117814456</v>
      </c>
      <c r="Z41">
        <f t="shared" si="89"/>
        <v>1.8023145513185355E-3</v>
      </c>
      <c r="AA41">
        <f t="shared" si="89"/>
        <v>1.8971732119142478E-4</v>
      </c>
      <c r="AB41">
        <f t="shared" si="89"/>
        <v>0.45750332005312083</v>
      </c>
      <c r="AC41">
        <f t="shared" si="89"/>
        <v>4.7429330297856192E-4</v>
      </c>
      <c r="AE41">
        <f>$S$41*T41</f>
        <v>297.09599696452284</v>
      </c>
      <c r="AF41">
        <f t="shared" ref="AF41:AN41" si="90">$S$41*U41</f>
        <v>23.892335420223866</v>
      </c>
      <c r="AG41">
        <f t="shared" si="90"/>
        <v>35.319104534243976</v>
      </c>
      <c r="AH41">
        <f t="shared" si="90"/>
        <v>39.474293302978566</v>
      </c>
      <c r="AI41">
        <f t="shared" si="90"/>
        <v>5.1939859609182317</v>
      </c>
      <c r="AJ41">
        <f t="shared" si="90"/>
        <v>5512.896698918611</v>
      </c>
      <c r="AK41">
        <f t="shared" si="90"/>
        <v>19.737146651489283</v>
      </c>
      <c r="AL41">
        <f t="shared" si="90"/>
        <v>2.0775943843672926</v>
      </c>
      <c r="AM41">
        <f t="shared" si="90"/>
        <v>5010.1188579017262</v>
      </c>
      <c r="AN41">
        <f t="shared" si="90"/>
        <v>5.1939859609182317</v>
      </c>
      <c r="AP41">
        <f t="shared" si="4"/>
        <v>297</v>
      </c>
      <c r="AQ41">
        <f t="shared" si="5"/>
        <v>24</v>
      </c>
      <c r="AR41">
        <f t="shared" si="6"/>
        <v>35</v>
      </c>
      <c r="AS41">
        <f t="shared" si="7"/>
        <v>39</v>
      </c>
      <c r="AT41">
        <f t="shared" si="8"/>
        <v>5</v>
      </c>
      <c r="AU41">
        <f t="shared" si="9"/>
        <v>5513</v>
      </c>
      <c r="AV41">
        <f t="shared" si="10"/>
        <v>20</v>
      </c>
      <c r="AW41">
        <f t="shared" si="11"/>
        <v>2</v>
      </c>
      <c r="AX41">
        <f t="shared" si="12"/>
        <v>5010</v>
      </c>
      <c r="AY41">
        <v>6</v>
      </c>
      <c r="AZ41">
        <f t="shared" si="13"/>
        <v>10951</v>
      </c>
      <c r="BA41" t="b">
        <f t="shared" si="17"/>
        <v>1</v>
      </c>
      <c r="BB41">
        <f t="shared" si="18"/>
        <v>0</v>
      </c>
    </row>
    <row r="42" spans="1:54" x14ac:dyDescent="0.25">
      <c r="A42">
        <v>21</v>
      </c>
      <c r="B42" t="s">
        <v>27</v>
      </c>
      <c r="C42">
        <v>39</v>
      </c>
      <c r="D42" t="s">
        <v>69</v>
      </c>
      <c r="E42">
        <v>0</v>
      </c>
      <c r="F42" t="s">
        <v>31</v>
      </c>
      <c r="G42">
        <v>9837</v>
      </c>
      <c r="H42">
        <v>195</v>
      </c>
      <c r="I42">
        <v>492</v>
      </c>
      <c r="J42">
        <v>247</v>
      </c>
      <c r="K42">
        <v>56</v>
      </c>
      <c r="L42">
        <v>16</v>
      </c>
      <c r="M42">
        <v>7838</v>
      </c>
      <c r="N42">
        <v>9</v>
      </c>
      <c r="O42">
        <v>6</v>
      </c>
      <c r="P42">
        <v>978</v>
      </c>
      <c r="Q42">
        <v>0</v>
      </c>
      <c r="S42">
        <v>10021</v>
      </c>
      <c r="T42">
        <f>H42/$G$42</f>
        <v>1.9823116803903629E-2</v>
      </c>
      <c r="U42">
        <f t="shared" ref="U42:AC42" si="91">I42/$G$42</f>
        <v>5.0015248551387621E-2</v>
      </c>
      <c r="V42">
        <f t="shared" si="91"/>
        <v>2.5109281284944596E-2</v>
      </c>
      <c r="W42">
        <f t="shared" si="91"/>
        <v>5.6927925180441192E-3</v>
      </c>
      <c r="X42">
        <f t="shared" si="91"/>
        <v>1.6265121480126055E-3</v>
      </c>
      <c r="Y42">
        <f t="shared" si="91"/>
        <v>0.79678763850767509</v>
      </c>
      <c r="Z42">
        <f t="shared" si="91"/>
        <v>9.1491308325709062E-4</v>
      </c>
      <c r="AA42">
        <f t="shared" si="91"/>
        <v>6.0994205550472704E-4</v>
      </c>
      <c r="AB42">
        <f t="shared" si="91"/>
        <v>9.9420555047270515E-2</v>
      </c>
      <c r="AC42">
        <f t="shared" si="91"/>
        <v>0</v>
      </c>
      <c r="AE42">
        <f>$S$42*T42</f>
        <v>198.64745349191827</v>
      </c>
      <c r="AF42">
        <f t="shared" ref="AF42:AN42" si="92">$S$42*U42</f>
        <v>501.20280573345536</v>
      </c>
      <c r="AG42">
        <f t="shared" si="92"/>
        <v>251.6201077564298</v>
      </c>
      <c r="AH42">
        <f t="shared" si="92"/>
        <v>57.047473823320118</v>
      </c>
      <c r="AI42">
        <f t="shared" si="92"/>
        <v>16.299278235234318</v>
      </c>
      <c r="AJ42">
        <f t="shared" si="92"/>
        <v>7984.6089254854123</v>
      </c>
      <c r="AK42">
        <f t="shared" si="92"/>
        <v>9.1683440073193054</v>
      </c>
      <c r="AL42">
        <f t="shared" si="92"/>
        <v>6.1122293382128694</v>
      </c>
      <c r="AM42">
        <f t="shared" si="92"/>
        <v>996.29338212869777</v>
      </c>
      <c r="AN42">
        <f t="shared" si="92"/>
        <v>0</v>
      </c>
      <c r="AP42">
        <f t="shared" si="4"/>
        <v>199</v>
      </c>
      <c r="AQ42">
        <f t="shared" si="5"/>
        <v>501</v>
      </c>
      <c r="AR42">
        <f t="shared" si="6"/>
        <v>252</v>
      </c>
      <c r="AS42">
        <f t="shared" si="7"/>
        <v>57</v>
      </c>
      <c r="AT42">
        <f t="shared" si="8"/>
        <v>16</v>
      </c>
      <c r="AU42">
        <f t="shared" si="9"/>
        <v>7985</v>
      </c>
      <c r="AV42">
        <f t="shared" si="10"/>
        <v>9</v>
      </c>
      <c r="AW42">
        <f t="shared" si="11"/>
        <v>6</v>
      </c>
      <c r="AX42">
        <f t="shared" si="12"/>
        <v>996</v>
      </c>
      <c r="AY42">
        <f t="shared" si="16"/>
        <v>0</v>
      </c>
      <c r="AZ42">
        <f t="shared" si="13"/>
        <v>10021</v>
      </c>
      <c r="BA42" t="b">
        <f t="shared" si="17"/>
        <v>1</v>
      </c>
      <c r="BB42">
        <f t="shared" si="18"/>
        <v>0</v>
      </c>
    </row>
    <row r="43" spans="1:54" x14ac:dyDescent="0.25">
      <c r="A43">
        <v>21</v>
      </c>
      <c r="B43" t="s">
        <v>27</v>
      </c>
      <c r="C43">
        <v>40</v>
      </c>
      <c r="D43" t="s">
        <v>70</v>
      </c>
      <c r="E43">
        <v>0</v>
      </c>
      <c r="F43" t="s">
        <v>31</v>
      </c>
      <c r="G43">
        <v>12340</v>
      </c>
      <c r="H43">
        <v>972</v>
      </c>
      <c r="I43">
        <v>31</v>
      </c>
      <c r="J43">
        <v>109</v>
      </c>
      <c r="K43">
        <v>66</v>
      </c>
      <c r="L43">
        <v>41</v>
      </c>
      <c r="M43">
        <v>5025</v>
      </c>
      <c r="N43">
        <v>250</v>
      </c>
      <c r="O43">
        <v>14</v>
      </c>
      <c r="P43">
        <v>5818</v>
      </c>
      <c r="Q43">
        <v>14</v>
      </c>
      <c r="S43">
        <v>11143</v>
      </c>
      <c r="T43">
        <f>H43/$G$43</f>
        <v>7.876823338735818E-2</v>
      </c>
      <c r="U43">
        <f t="shared" ref="U43:AC43" si="93">I43/$G$43</f>
        <v>2.5121555915721232E-3</v>
      </c>
      <c r="V43">
        <f t="shared" si="93"/>
        <v>8.8330632090761751E-3</v>
      </c>
      <c r="W43">
        <f t="shared" si="93"/>
        <v>5.3484602917341978E-3</v>
      </c>
      <c r="X43">
        <f t="shared" si="93"/>
        <v>3.3225283630470017E-3</v>
      </c>
      <c r="Y43">
        <f t="shared" si="93"/>
        <v>0.40721231766612642</v>
      </c>
      <c r="Z43">
        <f t="shared" si="93"/>
        <v>2.0259319286871962E-2</v>
      </c>
      <c r="AA43">
        <f t="shared" si="93"/>
        <v>1.1345218800648299E-3</v>
      </c>
      <c r="AB43">
        <f t="shared" si="93"/>
        <v>0.47147487844408426</v>
      </c>
      <c r="AC43">
        <f t="shared" si="93"/>
        <v>1.1345218800648299E-3</v>
      </c>
      <c r="AE43">
        <f>$S$43*T43</f>
        <v>877.71442463533219</v>
      </c>
      <c r="AF43">
        <f t="shared" ref="AF43:AN43" si="94">$S$43*U43</f>
        <v>27.992949756888169</v>
      </c>
      <c r="AG43">
        <f t="shared" si="94"/>
        <v>98.426823338735815</v>
      </c>
      <c r="AH43">
        <f t="shared" si="94"/>
        <v>59.597893030794168</v>
      </c>
      <c r="AI43">
        <f t="shared" si="94"/>
        <v>37.022933549432743</v>
      </c>
      <c r="AJ43">
        <f t="shared" si="94"/>
        <v>4537.5668557536465</v>
      </c>
      <c r="AK43">
        <f t="shared" si="94"/>
        <v>225.74959481361427</v>
      </c>
      <c r="AL43">
        <f t="shared" si="94"/>
        <v>12.6419773095624</v>
      </c>
      <c r="AM43">
        <f t="shared" si="94"/>
        <v>5253.6445705024307</v>
      </c>
      <c r="AN43">
        <f t="shared" si="94"/>
        <v>12.6419773095624</v>
      </c>
      <c r="AP43">
        <f t="shared" si="4"/>
        <v>878</v>
      </c>
      <c r="AQ43">
        <f t="shared" si="5"/>
        <v>28</v>
      </c>
      <c r="AR43">
        <f t="shared" si="6"/>
        <v>98</v>
      </c>
      <c r="AS43">
        <f t="shared" si="7"/>
        <v>60</v>
      </c>
      <c r="AT43">
        <f t="shared" si="8"/>
        <v>37</v>
      </c>
      <c r="AU43">
        <f t="shared" si="9"/>
        <v>4538</v>
      </c>
      <c r="AV43">
        <f t="shared" si="10"/>
        <v>226</v>
      </c>
      <c r="AW43">
        <f t="shared" si="11"/>
        <v>13</v>
      </c>
      <c r="AX43">
        <f t="shared" si="12"/>
        <v>5254</v>
      </c>
      <c r="AY43">
        <v>11</v>
      </c>
      <c r="AZ43">
        <f t="shared" si="13"/>
        <v>11143</v>
      </c>
      <c r="BA43" t="b">
        <f t="shared" si="17"/>
        <v>1</v>
      </c>
      <c r="BB43">
        <f t="shared" si="18"/>
        <v>0</v>
      </c>
    </row>
    <row r="44" spans="1:54" x14ac:dyDescent="0.25">
      <c r="A44">
        <v>21</v>
      </c>
      <c r="B44" t="s">
        <v>27</v>
      </c>
      <c r="C44">
        <v>41</v>
      </c>
      <c r="D44" t="s">
        <v>71</v>
      </c>
      <c r="E44">
        <v>0</v>
      </c>
      <c r="F44" t="s">
        <v>31</v>
      </c>
      <c r="G44">
        <v>137435</v>
      </c>
      <c r="H44">
        <v>73747</v>
      </c>
      <c r="I44">
        <v>832</v>
      </c>
      <c r="J44">
        <v>5286</v>
      </c>
      <c r="K44">
        <v>1772</v>
      </c>
      <c r="L44">
        <v>458</v>
      </c>
      <c r="M44">
        <v>17611</v>
      </c>
      <c r="N44">
        <v>2519</v>
      </c>
      <c r="O44">
        <v>703</v>
      </c>
      <c r="P44">
        <v>34031</v>
      </c>
      <c r="Q44">
        <v>476</v>
      </c>
      <c r="S44">
        <v>131720</v>
      </c>
      <c r="T44">
        <f>H44/$G$44</f>
        <v>0.53659548150034564</v>
      </c>
      <c r="U44">
        <f t="shared" ref="U44:AC44" si="95">I44/$G$44</f>
        <v>6.0537708735038378E-3</v>
      </c>
      <c r="V44">
        <f t="shared" si="95"/>
        <v>3.8461818314112127E-2</v>
      </c>
      <c r="W44">
        <f t="shared" si="95"/>
        <v>1.2893367773856731E-2</v>
      </c>
      <c r="X44">
        <f t="shared" si="95"/>
        <v>3.3324844471932188E-3</v>
      </c>
      <c r="Y44">
        <f t="shared" si="95"/>
        <v>0.12814057554480299</v>
      </c>
      <c r="Z44">
        <f t="shared" si="95"/>
        <v>1.8328664459562702E-2</v>
      </c>
      <c r="AA44">
        <f t="shared" si="95"/>
        <v>5.1151453414341325E-3</v>
      </c>
      <c r="AB44">
        <f t="shared" si="95"/>
        <v>0.24761523629352059</v>
      </c>
      <c r="AC44">
        <f t="shared" si="95"/>
        <v>3.4634554516680613E-3</v>
      </c>
      <c r="AE44">
        <f>$S$44*T44</f>
        <v>70680.356823225535</v>
      </c>
      <c r="AF44">
        <f t="shared" ref="AF44:AN44" si="96">$S$44*U44</f>
        <v>797.40269945792556</v>
      </c>
      <c r="AG44">
        <f t="shared" si="96"/>
        <v>5066.1907083348497</v>
      </c>
      <c r="AH44">
        <f t="shared" si="96"/>
        <v>1698.3144031724087</v>
      </c>
      <c r="AI44">
        <f t="shared" si="96"/>
        <v>438.95485138429081</v>
      </c>
      <c r="AJ44">
        <f t="shared" si="96"/>
        <v>16878.676610761449</v>
      </c>
      <c r="AK44">
        <f t="shared" si="96"/>
        <v>2414.2516826135993</v>
      </c>
      <c r="AL44">
        <f t="shared" si="96"/>
        <v>673.76694437370395</v>
      </c>
      <c r="AM44">
        <f t="shared" si="96"/>
        <v>32615.878924582532</v>
      </c>
      <c r="AN44">
        <f t="shared" si="96"/>
        <v>456.20635209371704</v>
      </c>
      <c r="AP44">
        <f t="shared" si="4"/>
        <v>70680</v>
      </c>
      <c r="AQ44">
        <f t="shared" si="5"/>
        <v>797</v>
      </c>
      <c r="AR44">
        <f t="shared" si="6"/>
        <v>5066</v>
      </c>
      <c r="AS44">
        <f t="shared" si="7"/>
        <v>1698</v>
      </c>
      <c r="AT44">
        <f t="shared" si="8"/>
        <v>439</v>
      </c>
      <c r="AU44">
        <f t="shared" si="9"/>
        <v>16879</v>
      </c>
      <c r="AV44">
        <f t="shared" si="10"/>
        <v>2414</v>
      </c>
      <c r="AW44">
        <f t="shared" si="11"/>
        <v>674</v>
      </c>
      <c r="AX44">
        <f t="shared" si="12"/>
        <v>32616</v>
      </c>
      <c r="AY44">
        <v>457</v>
      </c>
      <c r="AZ44">
        <f t="shared" si="13"/>
        <v>131720</v>
      </c>
      <c r="BA44" t="b">
        <f t="shared" si="17"/>
        <v>1</v>
      </c>
      <c r="BB44">
        <f t="shared" si="18"/>
        <v>0</v>
      </c>
    </row>
    <row r="45" spans="1:54" x14ac:dyDescent="0.25">
      <c r="A45">
        <v>21</v>
      </c>
      <c r="B45" t="s">
        <v>27</v>
      </c>
      <c r="C45">
        <v>42</v>
      </c>
      <c r="D45" t="s">
        <v>72</v>
      </c>
      <c r="E45">
        <v>0</v>
      </c>
      <c r="F45" t="s">
        <v>31</v>
      </c>
      <c r="G45">
        <v>3315</v>
      </c>
      <c r="H45">
        <v>60</v>
      </c>
      <c r="I45">
        <v>812</v>
      </c>
      <c r="J45">
        <v>62</v>
      </c>
      <c r="K45">
        <v>32</v>
      </c>
      <c r="L45">
        <v>21</v>
      </c>
      <c r="M45">
        <v>1897</v>
      </c>
      <c r="N45">
        <v>1</v>
      </c>
      <c r="O45">
        <v>3</v>
      </c>
      <c r="P45">
        <v>427</v>
      </c>
      <c r="Q45">
        <v>0</v>
      </c>
      <c r="S45">
        <v>3343</v>
      </c>
      <c r="T45">
        <f>H45/$G$45</f>
        <v>1.8099547511312219E-2</v>
      </c>
      <c r="U45">
        <f t="shared" ref="U45:AC45" si="97">I45/$G$45</f>
        <v>0.244947209653092</v>
      </c>
      <c r="V45">
        <f t="shared" si="97"/>
        <v>1.8702865761689291E-2</v>
      </c>
      <c r="W45">
        <f t="shared" si="97"/>
        <v>9.6530920060331829E-3</v>
      </c>
      <c r="X45">
        <f t="shared" si="97"/>
        <v>6.3348416289592761E-3</v>
      </c>
      <c r="Y45">
        <f t="shared" si="97"/>
        <v>0.57224736048265457</v>
      </c>
      <c r="Z45">
        <f t="shared" si="97"/>
        <v>3.0165912518853697E-4</v>
      </c>
      <c r="AA45">
        <f t="shared" si="97"/>
        <v>9.049773755656109E-4</v>
      </c>
      <c r="AB45">
        <f t="shared" si="97"/>
        <v>0.12880844645550527</v>
      </c>
      <c r="AC45">
        <f t="shared" si="97"/>
        <v>0</v>
      </c>
      <c r="AE45">
        <f>$S$45*T45</f>
        <v>60.506787330316747</v>
      </c>
      <c r="AF45">
        <f t="shared" ref="AF45:AN45" si="98">$S$45*U45</f>
        <v>818.85852187028649</v>
      </c>
      <c r="AG45">
        <f t="shared" si="98"/>
        <v>62.523680241327298</v>
      </c>
      <c r="AH45">
        <f t="shared" si="98"/>
        <v>32.270286576168928</v>
      </c>
      <c r="AI45">
        <f t="shared" si="98"/>
        <v>21.177375565610859</v>
      </c>
      <c r="AJ45">
        <f t="shared" si="98"/>
        <v>1913.0229260935141</v>
      </c>
      <c r="AK45">
        <f t="shared" si="98"/>
        <v>1.008446455505279</v>
      </c>
      <c r="AL45">
        <f t="shared" si="98"/>
        <v>3.025339366515837</v>
      </c>
      <c r="AM45">
        <f t="shared" si="98"/>
        <v>430.60663650075412</v>
      </c>
      <c r="AN45">
        <f t="shared" si="98"/>
        <v>0</v>
      </c>
      <c r="AP45">
        <f t="shared" si="4"/>
        <v>61</v>
      </c>
      <c r="AQ45">
        <f t="shared" si="5"/>
        <v>819</v>
      </c>
      <c r="AR45">
        <f t="shared" si="6"/>
        <v>63</v>
      </c>
      <c r="AS45">
        <f t="shared" si="7"/>
        <v>32</v>
      </c>
      <c r="AT45">
        <f t="shared" si="8"/>
        <v>21</v>
      </c>
      <c r="AU45">
        <f t="shared" si="9"/>
        <v>1913</v>
      </c>
      <c r="AV45">
        <f t="shared" si="10"/>
        <v>1</v>
      </c>
      <c r="AW45">
        <v>2</v>
      </c>
      <c r="AX45">
        <f t="shared" si="12"/>
        <v>431</v>
      </c>
      <c r="AY45">
        <f t="shared" si="16"/>
        <v>0</v>
      </c>
      <c r="AZ45">
        <f t="shared" si="13"/>
        <v>3343</v>
      </c>
      <c r="BA45" t="b">
        <f t="shared" si="17"/>
        <v>1</v>
      </c>
      <c r="BB45">
        <f t="shared" si="18"/>
        <v>0</v>
      </c>
    </row>
    <row r="46" spans="1:54" x14ac:dyDescent="0.25">
      <c r="A46">
        <v>21</v>
      </c>
      <c r="B46" t="s">
        <v>27</v>
      </c>
      <c r="C46">
        <v>43</v>
      </c>
      <c r="D46" t="s">
        <v>73</v>
      </c>
      <c r="E46">
        <v>0</v>
      </c>
      <c r="F46" t="s">
        <v>31</v>
      </c>
      <c r="G46">
        <v>49864</v>
      </c>
      <c r="H46">
        <v>1552</v>
      </c>
      <c r="I46">
        <v>1637</v>
      </c>
      <c r="J46">
        <v>1726</v>
      </c>
      <c r="K46">
        <v>403</v>
      </c>
      <c r="L46">
        <v>135</v>
      </c>
      <c r="M46">
        <v>33859</v>
      </c>
      <c r="N46">
        <v>90</v>
      </c>
      <c r="O46">
        <v>140</v>
      </c>
      <c r="P46">
        <v>10309</v>
      </c>
      <c r="Q46">
        <v>13</v>
      </c>
      <c r="S46">
        <v>51823</v>
      </c>
      <c r="T46">
        <f>H46/$G$46</f>
        <v>3.1124659072677682E-2</v>
      </c>
      <c r="U46">
        <f t="shared" ref="U46:AC46" si="99">I46/$G$46</f>
        <v>3.2829295684261191E-2</v>
      </c>
      <c r="V46">
        <f t="shared" si="99"/>
        <v>3.4614150489330982E-2</v>
      </c>
      <c r="W46">
        <f t="shared" si="99"/>
        <v>8.0819829937429817E-3</v>
      </c>
      <c r="X46">
        <f t="shared" si="99"/>
        <v>2.7073640301620407E-3</v>
      </c>
      <c r="Y46">
        <f t="shared" si="99"/>
        <v>0.67902695331301144</v>
      </c>
      <c r="Z46">
        <f t="shared" si="99"/>
        <v>1.8049093534413605E-3</v>
      </c>
      <c r="AA46">
        <f t="shared" si="99"/>
        <v>2.8076367720198943E-3</v>
      </c>
      <c r="AB46">
        <f t="shared" si="99"/>
        <v>0.20674233916252205</v>
      </c>
      <c r="AC46">
        <f t="shared" si="99"/>
        <v>2.6070912883041875E-4</v>
      </c>
      <c r="AE46">
        <f>$S$46*T46</f>
        <v>1612.9732071233755</v>
      </c>
      <c r="AF46">
        <f t="shared" ref="AF46:AN46" si="100">$S$46*U46</f>
        <v>1701.3125902454676</v>
      </c>
      <c r="AG46">
        <f t="shared" si="100"/>
        <v>1793.8091208085996</v>
      </c>
      <c r="AH46">
        <f t="shared" si="100"/>
        <v>418.83260468474253</v>
      </c>
      <c r="AI46">
        <f t="shared" si="100"/>
        <v>140.30372613508743</v>
      </c>
      <c r="AJ46">
        <f t="shared" si="100"/>
        <v>35189.213801540194</v>
      </c>
      <c r="AK46">
        <f t="shared" si="100"/>
        <v>93.53581742339162</v>
      </c>
      <c r="AL46">
        <f t="shared" si="100"/>
        <v>145.50016043638698</v>
      </c>
      <c r="AM46">
        <f t="shared" si="100"/>
        <v>10714.008242419381</v>
      </c>
      <c r="AN46">
        <f t="shared" si="100"/>
        <v>13.510729183378791</v>
      </c>
      <c r="AP46">
        <f t="shared" si="4"/>
        <v>1613</v>
      </c>
      <c r="AQ46">
        <f t="shared" si="5"/>
        <v>1701</v>
      </c>
      <c r="AR46">
        <f t="shared" si="6"/>
        <v>1794</v>
      </c>
      <c r="AS46">
        <f t="shared" si="7"/>
        <v>419</v>
      </c>
      <c r="AT46">
        <f t="shared" si="8"/>
        <v>140</v>
      </c>
      <c r="AU46">
        <f t="shared" si="9"/>
        <v>35189</v>
      </c>
      <c r="AV46">
        <f t="shared" si="10"/>
        <v>94</v>
      </c>
      <c r="AW46">
        <f t="shared" si="11"/>
        <v>146</v>
      </c>
      <c r="AX46">
        <f t="shared" si="12"/>
        <v>10714</v>
      </c>
      <c r="AY46">
        <v>13</v>
      </c>
      <c r="AZ46">
        <f t="shared" si="13"/>
        <v>51823</v>
      </c>
      <c r="BA46" t="b">
        <f t="shared" si="17"/>
        <v>1</v>
      </c>
      <c r="BB46">
        <f t="shared" si="18"/>
        <v>0</v>
      </c>
    </row>
    <row r="47" spans="1:54" x14ac:dyDescent="0.25">
      <c r="A47">
        <v>21</v>
      </c>
      <c r="B47" t="s">
        <v>27</v>
      </c>
      <c r="C47">
        <v>44</v>
      </c>
      <c r="D47" t="s">
        <v>74</v>
      </c>
      <c r="E47">
        <v>0</v>
      </c>
      <c r="F47" t="s">
        <v>31</v>
      </c>
      <c r="G47">
        <v>17139</v>
      </c>
      <c r="H47">
        <v>1453</v>
      </c>
      <c r="I47">
        <v>18</v>
      </c>
      <c r="J47">
        <v>167</v>
      </c>
      <c r="K47">
        <v>80</v>
      </c>
      <c r="L47">
        <v>22</v>
      </c>
      <c r="M47">
        <v>11909</v>
      </c>
      <c r="N47">
        <v>25</v>
      </c>
      <c r="O47">
        <v>6</v>
      </c>
      <c r="P47">
        <v>3456</v>
      </c>
      <c r="Q47">
        <v>3</v>
      </c>
      <c r="S47">
        <v>16921</v>
      </c>
      <c r="T47">
        <f>H47/$G$47</f>
        <v>8.4777408250189631E-2</v>
      </c>
      <c r="U47">
        <f t="shared" ref="U47:AC47" si="101">I47/$G$47</f>
        <v>1.0502363031682129E-3</v>
      </c>
      <c r="V47">
        <f t="shared" si="101"/>
        <v>9.7438590349495299E-3</v>
      </c>
      <c r="W47">
        <f t="shared" si="101"/>
        <v>4.6677169029698349E-3</v>
      </c>
      <c r="X47">
        <f t="shared" si="101"/>
        <v>1.2836221483167045E-3</v>
      </c>
      <c r="Y47">
        <f t="shared" si="101"/>
        <v>0.69484800746834707</v>
      </c>
      <c r="Z47">
        <f t="shared" si="101"/>
        <v>1.4586615321780733E-3</v>
      </c>
      <c r="AA47">
        <f t="shared" si="101"/>
        <v>3.5007876772273763E-4</v>
      </c>
      <c r="AB47">
        <f t="shared" si="101"/>
        <v>0.20164537020829687</v>
      </c>
      <c r="AC47">
        <f t="shared" si="101"/>
        <v>1.7503938386136881E-4</v>
      </c>
      <c r="AE47">
        <f>$S$47*T47</f>
        <v>1434.5185250014588</v>
      </c>
      <c r="AF47">
        <f t="shared" ref="AF47:AN47" si="102">$S$47*U47</f>
        <v>17.771048485909333</v>
      </c>
      <c r="AG47">
        <f t="shared" si="102"/>
        <v>164.87583873038099</v>
      </c>
      <c r="AH47">
        <f t="shared" si="102"/>
        <v>78.982437715152571</v>
      </c>
      <c r="AI47">
        <f t="shared" si="102"/>
        <v>21.720170371666956</v>
      </c>
      <c r="AJ47">
        <f t="shared" si="102"/>
        <v>11757.523134371901</v>
      </c>
      <c r="AK47">
        <f t="shared" si="102"/>
        <v>24.682011785985178</v>
      </c>
      <c r="AL47">
        <f t="shared" si="102"/>
        <v>5.9236828286364434</v>
      </c>
      <c r="AM47">
        <f t="shared" si="102"/>
        <v>3412.0413092945914</v>
      </c>
      <c r="AN47">
        <f t="shared" si="102"/>
        <v>2.9618414143182217</v>
      </c>
      <c r="AP47">
        <f t="shared" si="4"/>
        <v>1435</v>
      </c>
      <c r="AQ47">
        <f t="shared" si="5"/>
        <v>18</v>
      </c>
      <c r="AR47">
        <f t="shared" si="6"/>
        <v>165</v>
      </c>
      <c r="AS47">
        <f t="shared" si="7"/>
        <v>79</v>
      </c>
      <c r="AT47">
        <f t="shared" si="8"/>
        <v>22</v>
      </c>
      <c r="AU47">
        <f t="shared" si="9"/>
        <v>11758</v>
      </c>
      <c r="AV47">
        <f t="shared" si="10"/>
        <v>25</v>
      </c>
      <c r="AW47">
        <f t="shared" si="11"/>
        <v>6</v>
      </c>
      <c r="AX47">
        <f t="shared" si="12"/>
        <v>3412</v>
      </c>
      <c r="AY47">
        <v>1</v>
      </c>
      <c r="AZ47">
        <f t="shared" si="13"/>
        <v>16921</v>
      </c>
      <c r="BA47" t="b">
        <f t="shared" si="17"/>
        <v>1</v>
      </c>
      <c r="BB47">
        <f t="shared" si="18"/>
        <v>0</v>
      </c>
    </row>
    <row r="48" spans="1:54" x14ac:dyDescent="0.25">
      <c r="A48">
        <v>21</v>
      </c>
      <c r="B48" t="s">
        <v>27</v>
      </c>
      <c r="C48">
        <v>45</v>
      </c>
      <c r="D48" t="s">
        <v>75</v>
      </c>
      <c r="E48">
        <v>0</v>
      </c>
      <c r="F48" t="s">
        <v>31</v>
      </c>
      <c r="G48">
        <v>47410</v>
      </c>
      <c r="H48">
        <v>3841</v>
      </c>
      <c r="I48">
        <v>249</v>
      </c>
      <c r="J48">
        <v>1661</v>
      </c>
      <c r="K48">
        <v>1214</v>
      </c>
      <c r="L48">
        <v>55</v>
      </c>
      <c r="M48">
        <v>25225</v>
      </c>
      <c r="N48">
        <v>667</v>
      </c>
      <c r="O48">
        <v>599</v>
      </c>
      <c r="P48">
        <v>13883</v>
      </c>
      <c r="Q48">
        <v>16</v>
      </c>
      <c r="S48">
        <v>51177</v>
      </c>
      <c r="T48">
        <f>H48/$G$48</f>
        <v>8.1016663151233917E-2</v>
      </c>
      <c r="U48">
        <f t="shared" ref="U48:AC48" si="103">I48/$G$48</f>
        <v>5.2520565281586164E-3</v>
      </c>
      <c r="V48">
        <f t="shared" si="103"/>
        <v>3.5034802784222739E-2</v>
      </c>
      <c r="W48">
        <f t="shared" si="103"/>
        <v>2.5606412149335584E-2</v>
      </c>
      <c r="X48">
        <f t="shared" si="103"/>
        <v>1.1600928074245939E-3</v>
      </c>
      <c r="Y48">
        <f t="shared" si="103"/>
        <v>0.53206074667791603</v>
      </c>
      <c r="Z48">
        <f t="shared" si="103"/>
        <v>1.4068761864585531E-2</v>
      </c>
      <c r="AA48">
        <f t="shared" si="103"/>
        <v>1.263446530267876E-2</v>
      </c>
      <c r="AB48">
        <f t="shared" si="103"/>
        <v>0.29282851719046615</v>
      </c>
      <c r="AC48">
        <f t="shared" si="103"/>
        <v>3.374815439780637E-4</v>
      </c>
      <c r="AE48">
        <f>$S$48*T48</f>
        <v>4146.1897700906984</v>
      </c>
      <c r="AF48">
        <f t="shared" ref="AF48:AN48" si="104">$S$48*U48</f>
        <v>268.78449694157354</v>
      </c>
      <c r="AG48">
        <f t="shared" si="104"/>
        <v>1792.9761020881672</v>
      </c>
      <c r="AH48">
        <f t="shared" si="104"/>
        <v>1310.4593545665473</v>
      </c>
      <c r="AI48">
        <f t="shared" si="104"/>
        <v>59.370069605568446</v>
      </c>
      <c r="AJ48">
        <f t="shared" si="104"/>
        <v>27229.272832735707</v>
      </c>
      <c r="AK48">
        <f t="shared" si="104"/>
        <v>719.99702594389373</v>
      </c>
      <c r="AL48">
        <f t="shared" si="104"/>
        <v>646.59403079519086</v>
      </c>
      <c r="AM48">
        <f t="shared" si="104"/>
        <v>14986.085024256487</v>
      </c>
      <c r="AN48">
        <f t="shared" si="104"/>
        <v>17.271292976165366</v>
      </c>
      <c r="AP48">
        <f t="shared" si="4"/>
        <v>4146</v>
      </c>
      <c r="AQ48">
        <f t="shared" si="5"/>
        <v>269</v>
      </c>
      <c r="AR48">
        <f t="shared" si="6"/>
        <v>1793</v>
      </c>
      <c r="AS48">
        <f t="shared" si="7"/>
        <v>1310</v>
      </c>
      <c r="AT48">
        <f t="shared" si="8"/>
        <v>59</v>
      </c>
      <c r="AU48">
        <f t="shared" si="9"/>
        <v>27229</v>
      </c>
      <c r="AV48">
        <f t="shared" si="10"/>
        <v>720</v>
      </c>
      <c r="AW48">
        <f t="shared" si="11"/>
        <v>647</v>
      </c>
      <c r="AX48">
        <f t="shared" si="12"/>
        <v>14986</v>
      </c>
      <c r="AY48">
        <v>18</v>
      </c>
      <c r="AZ48">
        <f t="shared" si="13"/>
        <v>51177</v>
      </c>
      <c r="BA48" t="b">
        <f t="shared" si="17"/>
        <v>1</v>
      </c>
      <c r="BB48">
        <f t="shared" si="18"/>
        <v>0</v>
      </c>
    </row>
    <row r="49" spans="1:54" x14ac:dyDescent="0.25">
      <c r="A49">
        <v>21</v>
      </c>
      <c r="B49" t="s">
        <v>27</v>
      </c>
      <c r="C49">
        <v>46</v>
      </c>
      <c r="D49" t="s">
        <v>76</v>
      </c>
      <c r="E49">
        <v>0</v>
      </c>
      <c r="F49" t="s">
        <v>31</v>
      </c>
      <c r="G49">
        <v>8193</v>
      </c>
      <c r="H49">
        <v>1340</v>
      </c>
      <c r="I49">
        <v>7</v>
      </c>
      <c r="J49">
        <v>80</v>
      </c>
      <c r="K49">
        <v>26</v>
      </c>
      <c r="L49">
        <v>3</v>
      </c>
      <c r="M49">
        <v>4220</v>
      </c>
      <c r="N49">
        <v>53</v>
      </c>
      <c r="O49">
        <v>12</v>
      </c>
      <c r="P49">
        <v>2437</v>
      </c>
      <c r="Q49">
        <v>15</v>
      </c>
      <c r="S49">
        <v>8422</v>
      </c>
      <c r="T49">
        <f>H49/$G$49</f>
        <v>0.16355425363114853</v>
      </c>
      <c r="U49">
        <f t="shared" ref="U49:AC49" si="105">I49/$G$49</f>
        <v>8.543878921030148E-4</v>
      </c>
      <c r="V49">
        <f t="shared" si="105"/>
        <v>9.7644330526058826E-3</v>
      </c>
      <c r="W49">
        <f t="shared" si="105"/>
        <v>3.1734407420969122E-3</v>
      </c>
      <c r="X49">
        <f t="shared" si="105"/>
        <v>3.6616623947272059E-4</v>
      </c>
      <c r="Y49">
        <f t="shared" si="105"/>
        <v>0.51507384352496033</v>
      </c>
      <c r="Z49">
        <f t="shared" si="105"/>
        <v>6.4689368973513978E-3</v>
      </c>
      <c r="AA49">
        <f t="shared" si="105"/>
        <v>1.4646649578908824E-3</v>
      </c>
      <c r="AB49">
        <f t="shared" si="105"/>
        <v>0.2974490418650067</v>
      </c>
      <c r="AC49">
        <f t="shared" si="105"/>
        <v>1.8308311973636031E-3</v>
      </c>
      <c r="AE49">
        <f>$S$49*T49</f>
        <v>1377.4539240815329</v>
      </c>
      <c r="AF49">
        <f t="shared" ref="AF49:AN49" si="106">$S$49*U49</f>
        <v>7.195654827291591</v>
      </c>
      <c r="AG49">
        <f t="shared" si="106"/>
        <v>82.23605516904675</v>
      </c>
      <c r="AH49">
        <f t="shared" si="106"/>
        <v>26.726717929940193</v>
      </c>
      <c r="AI49">
        <f t="shared" si="106"/>
        <v>3.0838520688392528</v>
      </c>
      <c r="AJ49">
        <f t="shared" si="106"/>
        <v>4337.9519101672158</v>
      </c>
      <c r="AK49">
        <f t="shared" si="106"/>
        <v>54.481386549493472</v>
      </c>
      <c r="AL49">
        <f t="shared" si="106"/>
        <v>12.335408275357011</v>
      </c>
      <c r="AM49">
        <f t="shared" si="106"/>
        <v>2505.1158305870863</v>
      </c>
      <c r="AN49">
        <f t="shared" si="106"/>
        <v>15.419260344196266</v>
      </c>
      <c r="AP49">
        <f t="shared" si="4"/>
        <v>1377</v>
      </c>
      <c r="AQ49">
        <f t="shared" si="5"/>
        <v>7</v>
      </c>
      <c r="AR49">
        <f t="shared" si="6"/>
        <v>82</v>
      </c>
      <c r="AS49">
        <f t="shared" si="7"/>
        <v>27</v>
      </c>
      <c r="AT49">
        <f t="shared" si="8"/>
        <v>3</v>
      </c>
      <c r="AU49">
        <f t="shared" si="9"/>
        <v>4338</v>
      </c>
      <c r="AV49">
        <f t="shared" si="10"/>
        <v>54</v>
      </c>
      <c r="AW49">
        <f t="shared" si="11"/>
        <v>12</v>
      </c>
      <c r="AX49">
        <f t="shared" si="12"/>
        <v>2505</v>
      </c>
      <c r="AY49">
        <v>17</v>
      </c>
      <c r="AZ49">
        <f t="shared" si="13"/>
        <v>8422</v>
      </c>
      <c r="BA49" t="b">
        <f t="shared" si="17"/>
        <v>1</v>
      </c>
      <c r="BB49">
        <f t="shared" si="18"/>
        <v>0</v>
      </c>
    </row>
    <row r="50" spans="1:54" x14ac:dyDescent="0.25">
      <c r="A50">
        <v>21</v>
      </c>
      <c r="B50" t="s">
        <v>27</v>
      </c>
      <c r="C50">
        <v>47</v>
      </c>
      <c r="D50" t="s">
        <v>77</v>
      </c>
      <c r="E50">
        <v>0</v>
      </c>
      <c r="F50" t="s">
        <v>31</v>
      </c>
      <c r="G50">
        <v>21699</v>
      </c>
      <c r="H50">
        <v>2121</v>
      </c>
      <c r="I50">
        <v>90</v>
      </c>
      <c r="J50">
        <v>1550</v>
      </c>
      <c r="K50">
        <v>770</v>
      </c>
      <c r="L50">
        <v>41</v>
      </c>
      <c r="M50">
        <v>11738</v>
      </c>
      <c r="N50">
        <v>75</v>
      </c>
      <c r="O50">
        <v>131</v>
      </c>
      <c r="P50">
        <v>5172</v>
      </c>
      <c r="Q50">
        <v>11</v>
      </c>
      <c r="S50">
        <v>21450</v>
      </c>
      <c r="T50">
        <f>H50/$G$50</f>
        <v>9.774643992810729E-2</v>
      </c>
      <c r="U50">
        <f t="shared" ref="U50:AC50" si="107">I50/$G$50</f>
        <v>4.1476565740356701E-3</v>
      </c>
      <c r="V50">
        <f t="shared" si="107"/>
        <v>7.1431863219503205E-2</v>
      </c>
      <c r="W50">
        <f t="shared" si="107"/>
        <v>3.5485506244527398E-2</v>
      </c>
      <c r="X50">
        <f t="shared" si="107"/>
        <v>1.8894879948384718E-3</v>
      </c>
      <c r="Y50">
        <f t="shared" si="107"/>
        <v>0.54094658740034107</v>
      </c>
      <c r="Z50">
        <f t="shared" si="107"/>
        <v>3.4563804783630581E-3</v>
      </c>
      <c r="AA50">
        <f t="shared" si="107"/>
        <v>6.0371445688741417E-3</v>
      </c>
      <c r="AB50">
        <f t="shared" si="107"/>
        <v>0.23835199778791649</v>
      </c>
      <c r="AC50">
        <f t="shared" si="107"/>
        <v>5.0693580349324852E-4</v>
      </c>
      <c r="AE50">
        <f>$S$50*T50</f>
        <v>2096.6611364579012</v>
      </c>
      <c r="AF50">
        <f t="shared" ref="AF50:AN50" si="108">$S$50*U50</f>
        <v>88.967233513065125</v>
      </c>
      <c r="AG50">
        <f t="shared" si="108"/>
        <v>1532.2134660583438</v>
      </c>
      <c r="AH50">
        <f t="shared" si="108"/>
        <v>761.16410894511273</v>
      </c>
      <c r="AI50">
        <f t="shared" si="108"/>
        <v>40.529517489285219</v>
      </c>
      <c r="AJ50">
        <f t="shared" si="108"/>
        <v>11603.304299737316</v>
      </c>
      <c r="AK50">
        <f t="shared" si="108"/>
        <v>74.139361260887597</v>
      </c>
      <c r="AL50">
        <f t="shared" si="108"/>
        <v>129.49675100235035</v>
      </c>
      <c r="AM50">
        <f t="shared" si="108"/>
        <v>5112.6503525508087</v>
      </c>
      <c r="AN50">
        <f t="shared" si="108"/>
        <v>10.873772984930181</v>
      </c>
      <c r="AP50">
        <f t="shared" si="4"/>
        <v>2097</v>
      </c>
      <c r="AQ50">
        <f t="shared" si="5"/>
        <v>89</v>
      </c>
      <c r="AR50">
        <f t="shared" si="6"/>
        <v>1532</v>
      </c>
      <c r="AS50">
        <f t="shared" si="7"/>
        <v>761</v>
      </c>
      <c r="AT50">
        <f t="shared" si="8"/>
        <v>41</v>
      </c>
      <c r="AU50">
        <f t="shared" si="9"/>
        <v>11603</v>
      </c>
      <c r="AV50">
        <f t="shared" si="10"/>
        <v>74</v>
      </c>
      <c r="AW50">
        <f t="shared" si="11"/>
        <v>129</v>
      </c>
      <c r="AX50">
        <f t="shared" si="12"/>
        <v>5113</v>
      </c>
      <c r="AY50">
        <f t="shared" si="16"/>
        <v>11</v>
      </c>
      <c r="AZ50">
        <f t="shared" si="13"/>
        <v>21450</v>
      </c>
      <c r="BA50" t="b">
        <f t="shared" si="17"/>
        <v>1</v>
      </c>
      <c r="BB50">
        <f t="shared" si="18"/>
        <v>0</v>
      </c>
    </row>
    <row r="51" spans="1:54" x14ac:dyDescent="0.25">
      <c r="A51">
        <v>21</v>
      </c>
      <c r="B51" t="s">
        <v>27</v>
      </c>
      <c r="C51">
        <v>48</v>
      </c>
      <c r="D51" t="s">
        <v>78</v>
      </c>
      <c r="E51">
        <v>0</v>
      </c>
      <c r="F51" t="s">
        <v>31</v>
      </c>
      <c r="G51">
        <v>22039</v>
      </c>
      <c r="H51">
        <v>2895</v>
      </c>
      <c r="I51">
        <v>28</v>
      </c>
      <c r="J51">
        <v>396</v>
      </c>
      <c r="K51">
        <v>81</v>
      </c>
      <c r="L51">
        <v>68</v>
      </c>
      <c r="M51">
        <v>9645</v>
      </c>
      <c r="N51">
        <v>59</v>
      </c>
      <c r="O51">
        <v>219</v>
      </c>
      <c r="P51">
        <v>8644</v>
      </c>
      <c r="Q51">
        <v>4</v>
      </c>
      <c r="S51">
        <v>21893</v>
      </c>
      <c r="T51">
        <f>H51/$G$51</f>
        <v>0.13135804709832569</v>
      </c>
      <c r="U51">
        <f t="shared" ref="U51:AC51" si="109">I51/$G$51</f>
        <v>1.2704750669268116E-3</v>
      </c>
      <c r="V51">
        <f t="shared" si="109"/>
        <v>1.7968147375107765E-2</v>
      </c>
      <c r="W51">
        <f t="shared" si="109"/>
        <v>3.6753028721811334E-3</v>
      </c>
      <c r="X51">
        <f t="shared" si="109"/>
        <v>3.0854394482508281E-3</v>
      </c>
      <c r="Y51">
        <f t="shared" si="109"/>
        <v>0.43763328644675348</v>
      </c>
      <c r="Z51">
        <f t="shared" si="109"/>
        <v>2.6770724624529244E-3</v>
      </c>
      <c r="AA51">
        <f t="shared" si="109"/>
        <v>9.9369299877489908E-3</v>
      </c>
      <c r="AB51">
        <f t="shared" si="109"/>
        <v>0.39221380280411999</v>
      </c>
      <c r="AC51">
        <f t="shared" si="109"/>
        <v>1.8149643813240165E-4</v>
      </c>
      <c r="AE51">
        <f>$S$51*T51</f>
        <v>2875.8217251236442</v>
      </c>
      <c r="AF51">
        <f t="shared" ref="AF51:AN51" si="110">$S$51*U51</f>
        <v>27.814510640228686</v>
      </c>
      <c r="AG51">
        <f t="shared" si="110"/>
        <v>393.3766504832343</v>
      </c>
      <c r="AH51">
        <f t="shared" si="110"/>
        <v>80.46340578066156</v>
      </c>
      <c r="AI51">
        <f t="shared" si="110"/>
        <v>67.549525840555376</v>
      </c>
      <c r="AJ51">
        <f t="shared" si="110"/>
        <v>9581.1055401787744</v>
      </c>
      <c r="AK51">
        <f t="shared" si="110"/>
        <v>58.609147420481875</v>
      </c>
      <c r="AL51">
        <f t="shared" si="110"/>
        <v>217.54920822178866</v>
      </c>
      <c r="AM51">
        <f t="shared" si="110"/>
        <v>8586.7367847905989</v>
      </c>
      <c r="AN51">
        <f t="shared" si="110"/>
        <v>3.9735015200326695</v>
      </c>
      <c r="AP51">
        <f t="shared" si="4"/>
        <v>2876</v>
      </c>
      <c r="AQ51">
        <f t="shared" si="5"/>
        <v>28</v>
      </c>
      <c r="AR51">
        <f t="shared" si="6"/>
        <v>393</v>
      </c>
      <c r="AS51">
        <f t="shared" si="7"/>
        <v>80</v>
      </c>
      <c r="AT51">
        <f t="shared" si="8"/>
        <v>68</v>
      </c>
      <c r="AU51">
        <f t="shared" si="9"/>
        <v>9581</v>
      </c>
      <c r="AV51">
        <f t="shared" si="10"/>
        <v>59</v>
      </c>
      <c r="AW51">
        <f t="shared" si="11"/>
        <v>218</v>
      </c>
      <c r="AX51">
        <f t="shared" si="12"/>
        <v>8587</v>
      </c>
      <c r="AY51">
        <v>3</v>
      </c>
      <c r="AZ51">
        <f t="shared" si="13"/>
        <v>21893</v>
      </c>
      <c r="BA51" t="b">
        <f t="shared" si="17"/>
        <v>1</v>
      </c>
      <c r="BB51">
        <f t="shared" si="18"/>
        <v>0</v>
      </c>
    </row>
    <row r="52" spans="1:54" x14ac:dyDescent="0.25">
      <c r="A52">
        <v>21</v>
      </c>
      <c r="B52" t="s">
        <v>27</v>
      </c>
      <c r="C52">
        <v>49</v>
      </c>
      <c r="D52" t="s">
        <v>79</v>
      </c>
      <c r="E52">
        <v>0</v>
      </c>
      <c r="F52" t="s">
        <v>31</v>
      </c>
      <c r="G52">
        <v>17382</v>
      </c>
      <c r="H52">
        <v>484</v>
      </c>
      <c r="I52">
        <v>705</v>
      </c>
      <c r="J52">
        <v>67</v>
      </c>
      <c r="K52">
        <v>24</v>
      </c>
      <c r="L52">
        <v>23</v>
      </c>
      <c r="M52">
        <v>13871</v>
      </c>
      <c r="N52">
        <v>17</v>
      </c>
      <c r="O52">
        <v>54</v>
      </c>
      <c r="P52">
        <v>2131</v>
      </c>
      <c r="Q52">
        <v>6</v>
      </c>
      <c r="S52">
        <v>17954</v>
      </c>
      <c r="T52">
        <f>H52/$G$52</f>
        <v>2.784489701990565E-2</v>
      </c>
      <c r="U52">
        <f t="shared" ref="U52:AC52" si="111">I52/$G$52</f>
        <v>4.055919917155678E-2</v>
      </c>
      <c r="V52">
        <f t="shared" si="111"/>
        <v>3.8545621907720633E-3</v>
      </c>
      <c r="W52">
        <f t="shared" si="111"/>
        <v>1.380738695201933E-3</v>
      </c>
      <c r="X52">
        <f t="shared" si="111"/>
        <v>1.3232079162351859E-3</v>
      </c>
      <c r="Y52">
        <f t="shared" si="111"/>
        <v>0.79800943504775057</v>
      </c>
      <c r="Z52">
        <f t="shared" si="111"/>
        <v>9.7802324243470248E-4</v>
      </c>
      <c r="AA52">
        <f t="shared" si="111"/>
        <v>3.1066620642043494E-3</v>
      </c>
      <c r="AB52">
        <f t="shared" si="111"/>
        <v>0.1225980899781383</v>
      </c>
      <c r="AC52">
        <f t="shared" si="111"/>
        <v>3.4518467380048324E-4</v>
      </c>
      <c r="AE52">
        <f>$S$52*T52</f>
        <v>499.92728109538604</v>
      </c>
      <c r="AF52">
        <f t="shared" ref="AF52:AN52" si="112">$S$52*U52</f>
        <v>728.19986192613044</v>
      </c>
      <c r="AG52">
        <f t="shared" si="112"/>
        <v>69.204809573121622</v>
      </c>
      <c r="AH52">
        <f t="shared" si="112"/>
        <v>24.789782533655504</v>
      </c>
      <c r="AI52">
        <f t="shared" si="112"/>
        <v>23.756874928086528</v>
      </c>
      <c r="AJ52">
        <f t="shared" si="112"/>
        <v>14327.461396847313</v>
      </c>
      <c r="AK52">
        <f t="shared" si="112"/>
        <v>17.559429294672647</v>
      </c>
      <c r="AL52">
        <f t="shared" si="112"/>
        <v>55.777010700724887</v>
      </c>
      <c r="AM52">
        <f t="shared" si="112"/>
        <v>2201.1261074674949</v>
      </c>
      <c r="AN52">
        <f t="shared" si="112"/>
        <v>6.1974456334138761</v>
      </c>
      <c r="AP52">
        <f t="shared" si="4"/>
        <v>500</v>
      </c>
      <c r="AQ52">
        <f t="shared" si="5"/>
        <v>728</v>
      </c>
      <c r="AR52">
        <f t="shared" si="6"/>
        <v>69</v>
      </c>
      <c r="AS52">
        <f t="shared" si="7"/>
        <v>25</v>
      </c>
      <c r="AT52">
        <f t="shared" si="8"/>
        <v>24</v>
      </c>
      <c r="AU52">
        <f t="shared" si="9"/>
        <v>14327</v>
      </c>
      <c r="AV52">
        <f t="shared" si="10"/>
        <v>18</v>
      </c>
      <c r="AW52">
        <f t="shared" si="11"/>
        <v>56</v>
      </c>
      <c r="AX52">
        <f t="shared" si="12"/>
        <v>2201</v>
      </c>
      <c r="AY52">
        <f t="shared" si="16"/>
        <v>6</v>
      </c>
      <c r="AZ52">
        <f t="shared" si="13"/>
        <v>17954</v>
      </c>
      <c r="BA52" t="b">
        <f t="shared" si="17"/>
        <v>1</v>
      </c>
      <c r="BB52">
        <f t="shared" si="18"/>
        <v>0</v>
      </c>
    </row>
    <row r="53" spans="1:54" x14ac:dyDescent="0.25">
      <c r="A53">
        <v>21</v>
      </c>
      <c r="B53" t="s">
        <v>27</v>
      </c>
      <c r="C53">
        <v>50</v>
      </c>
      <c r="D53" t="s">
        <v>80</v>
      </c>
      <c r="E53">
        <v>0</v>
      </c>
      <c r="F53" t="s">
        <v>31</v>
      </c>
      <c r="G53">
        <v>26928</v>
      </c>
      <c r="H53">
        <v>788</v>
      </c>
      <c r="I53">
        <v>114</v>
      </c>
      <c r="J53">
        <v>97</v>
      </c>
      <c r="K53">
        <v>22</v>
      </c>
      <c r="L53">
        <v>8</v>
      </c>
      <c r="M53">
        <v>20692</v>
      </c>
      <c r="N53">
        <v>20</v>
      </c>
      <c r="O53">
        <v>12</v>
      </c>
      <c r="P53">
        <v>5174</v>
      </c>
      <c r="Q53">
        <v>1</v>
      </c>
      <c r="S53">
        <v>27811</v>
      </c>
      <c r="T53">
        <f>H53/$G$53</f>
        <v>2.926322043969103E-2</v>
      </c>
      <c r="U53">
        <f t="shared" ref="U53:AC53" si="113">I53/$G$53</f>
        <v>4.2335115864527628E-3</v>
      </c>
      <c r="V53">
        <f t="shared" si="113"/>
        <v>3.6021984551396317E-3</v>
      </c>
      <c r="W53">
        <f t="shared" si="113"/>
        <v>8.1699346405228761E-4</v>
      </c>
      <c r="X53">
        <f t="shared" si="113"/>
        <v>2.9708853238265005E-4</v>
      </c>
      <c r="Y53">
        <f t="shared" si="113"/>
        <v>0.76841948900772428</v>
      </c>
      <c r="Z53">
        <f t="shared" si="113"/>
        <v>7.4272133095662507E-4</v>
      </c>
      <c r="AA53">
        <f t="shared" si="113"/>
        <v>4.4563279857397502E-4</v>
      </c>
      <c r="AB53">
        <f t="shared" si="113"/>
        <v>0.19214200831847891</v>
      </c>
      <c r="AC53">
        <f t="shared" si="113"/>
        <v>3.7136066547831256E-5</v>
      </c>
      <c r="AE53">
        <f>$S$53*T53</f>
        <v>813.83942364824725</v>
      </c>
      <c r="AF53">
        <f t="shared" ref="AF53:AN53" si="114">$S$53*U53</f>
        <v>117.73819073083779</v>
      </c>
      <c r="AG53">
        <f t="shared" si="114"/>
        <v>100.18074123588829</v>
      </c>
      <c r="AH53">
        <f t="shared" si="114"/>
        <v>22.721405228758172</v>
      </c>
      <c r="AI53">
        <f t="shared" si="114"/>
        <v>8.26232917409388</v>
      </c>
      <c r="AJ53">
        <f t="shared" si="114"/>
        <v>21370.514408793821</v>
      </c>
      <c r="AK53">
        <f t="shared" si="114"/>
        <v>20.655822935234699</v>
      </c>
      <c r="AL53">
        <f t="shared" si="114"/>
        <v>12.393493761140819</v>
      </c>
      <c r="AM53">
        <f t="shared" si="114"/>
        <v>5343.6613933452172</v>
      </c>
      <c r="AN53">
        <f t="shared" si="114"/>
        <v>1.032791146761735</v>
      </c>
      <c r="AP53">
        <f t="shared" si="4"/>
        <v>814</v>
      </c>
      <c r="AQ53">
        <f t="shared" si="5"/>
        <v>118</v>
      </c>
      <c r="AR53">
        <f t="shared" si="6"/>
        <v>100</v>
      </c>
      <c r="AS53">
        <f t="shared" si="7"/>
        <v>23</v>
      </c>
      <c r="AT53">
        <f t="shared" si="8"/>
        <v>8</v>
      </c>
      <c r="AU53">
        <f t="shared" si="9"/>
        <v>21371</v>
      </c>
      <c r="AV53">
        <f t="shared" si="10"/>
        <v>21</v>
      </c>
      <c r="AW53">
        <f t="shared" si="11"/>
        <v>12</v>
      </c>
      <c r="AX53">
        <f t="shared" si="12"/>
        <v>5344</v>
      </c>
      <c r="AY53">
        <v>0</v>
      </c>
      <c r="AZ53">
        <f t="shared" si="13"/>
        <v>27811</v>
      </c>
      <c r="BA53" t="b">
        <f t="shared" si="17"/>
        <v>1</v>
      </c>
      <c r="BB53">
        <f t="shared" si="18"/>
        <v>0</v>
      </c>
    </row>
    <row r="54" spans="1:54" x14ac:dyDescent="0.25">
      <c r="A54">
        <v>21</v>
      </c>
      <c r="B54" t="s">
        <v>27</v>
      </c>
      <c r="C54">
        <v>51</v>
      </c>
      <c r="D54" t="s">
        <v>81</v>
      </c>
      <c r="E54">
        <v>0</v>
      </c>
      <c r="F54" t="s">
        <v>31</v>
      </c>
      <c r="G54">
        <v>37030</v>
      </c>
      <c r="H54">
        <v>11748</v>
      </c>
      <c r="I54">
        <v>81</v>
      </c>
      <c r="J54">
        <v>1356</v>
      </c>
      <c r="K54">
        <v>213</v>
      </c>
      <c r="L54">
        <v>43</v>
      </c>
      <c r="M54">
        <v>17259</v>
      </c>
      <c r="N54">
        <v>219</v>
      </c>
      <c r="O54">
        <v>69</v>
      </c>
      <c r="P54">
        <v>6028</v>
      </c>
      <c r="Q54">
        <v>14</v>
      </c>
      <c r="S54">
        <v>37045</v>
      </c>
      <c r="T54">
        <f>H54/$G$54</f>
        <v>0.31725627869295164</v>
      </c>
      <c r="U54">
        <f t="shared" ref="U54:AC54" si="115">I54/$G$54</f>
        <v>2.1874156089657037E-3</v>
      </c>
      <c r="V54">
        <f t="shared" si="115"/>
        <v>3.661895760194437E-2</v>
      </c>
      <c r="W54">
        <f t="shared" si="115"/>
        <v>5.752092897650554E-3</v>
      </c>
      <c r="X54">
        <f t="shared" si="115"/>
        <v>1.1612206319200648E-3</v>
      </c>
      <c r="Y54">
        <f t="shared" si="115"/>
        <v>0.46608155549554414</v>
      </c>
      <c r="Z54">
        <f t="shared" si="115"/>
        <v>5.9141236834998646E-3</v>
      </c>
      <c r="AA54">
        <f t="shared" si="115"/>
        <v>1.8633540372670807E-3</v>
      </c>
      <c r="AB54">
        <f t="shared" si="115"/>
        <v>0.16278692951660814</v>
      </c>
      <c r="AC54">
        <f t="shared" si="115"/>
        <v>3.7807183364839322E-4</v>
      </c>
      <c r="AE54">
        <f>$S$54*T54</f>
        <v>11752.758844180393</v>
      </c>
      <c r="AF54">
        <f t="shared" ref="AF54:AN54" si="116">$S$54*U54</f>
        <v>81.032811234134499</v>
      </c>
      <c r="AG54">
        <f t="shared" si="116"/>
        <v>1356.5492843640293</v>
      </c>
      <c r="AH54">
        <f t="shared" si="116"/>
        <v>213.08628139346479</v>
      </c>
      <c r="AI54">
        <f t="shared" si="116"/>
        <v>43.017418309478799</v>
      </c>
      <c r="AJ54">
        <f t="shared" si="116"/>
        <v>17265.991223332432</v>
      </c>
      <c r="AK54">
        <f t="shared" si="116"/>
        <v>219.08871185525248</v>
      </c>
      <c r="AL54">
        <f t="shared" si="116"/>
        <v>69.027950310559007</v>
      </c>
      <c r="AM54">
        <f t="shared" si="116"/>
        <v>6030.4418039427483</v>
      </c>
      <c r="AN54">
        <f t="shared" si="116"/>
        <v>14.005671077504728</v>
      </c>
      <c r="AP54">
        <f t="shared" si="4"/>
        <v>11753</v>
      </c>
      <c r="AQ54">
        <f t="shared" si="5"/>
        <v>81</v>
      </c>
      <c r="AR54">
        <f t="shared" si="6"/>
        <v>1357</v>
      </c>
      <c r="AS54">
        <f t="shared" si="7"/>
        <v>213</v>
      </c>
      <c r="AT54">
        <f t="shared" si="8"/>
        <v>43</v>
      </c>
      <c r="AU54">
        <f t="shared" si="9"/>
        <v>17266</v>
      </c>
      <c r="AV54">
        <f t="shared" si="10"/>
        <v>219</v>
      </c>
      <c r="AW54">
        <f t="shared" si="11"/>
        <v>69</v>
      </c>
      <c r="AX54">
        <f t="shared" si="12"/>
        <v>6030</v>
      </c>
      <c r="AY54">
        <f t="shared" si="16"/>
        <v>14</v>
      </c>
      <c r="AZ54">
        <f t="shared" si="13"/>
        <v>37045</v>
      </c>
      <c r="BA54" t="b">
        <f t="shared" si="17"/>
        <v>1</v>
      </c>
      <c r="BB54">
        <f t="shared" si="18"/>
        <v>0</v>
      </c>
    </row>
    <row r="55" spans="1:54" x14ac:dyDescent="0.25">
      <c r="A55">
        <v>21</v>
      </c>
      <c r="B55" t="s">
        <v>27</v>
      </c>
      <c r="C55">
        <v>52</v>
      </c>
      <c r="D55" t="s">
        <v>82</v>
      </c>
      <c r="E55">
        <v>0</v>
      </c>
      <c r="F55" t="s">
        <v>31</v>
      </c>
      <c r="G55">
        <v>1215</v>
      </c>
      <c r="H55">
        <v>4</v>
      </c>
      <c r="I55">
        <v>59</v>
      </c>
      <c r="J55">
        <v>14</v>
      </c>
      <c r="K55">
        <v>1</v>
      </c>
      <c r="L55">
        <v>6</v>
      </c>
      <c r="M55">
        <v>884</v>
      </c>
      <c r="N55">
        <v>0</v>
      </c>
      <c r="O55">
        <v>1</v>
      </c>
      <c r="P55">
        <v>245</v>
      </c>
      <c r="Q55">
        <v>1</v>
      </c>
      <c r="S55">
        <v>1276</v>
      </c>
      <c r="T55">
        <f>H55/$G$55</f>
        <v>3.2921810699588477E-3</v>
      </c>
      <c r="U55">
        <f t="shared" ref="U55:AC55" si="117">I55/$G$55</f>
        <v>4.8559670781893001E-2</v>
      </c>
      <c r="V55">
        <f t="shared" si="117"/>
        <v>1.1522633744855968E-2</v>
      </c>
      <c r="W55">
        <f t="shared" si="117"/>
        <v>8.2304526748971192E-4</v>
      </c>
      <c r="X55">
        <f t="shared" si="117"/>
        <v>4.9382716049382715E-3</v>
      </c>
      <c r="Y55">
        <f t="shared" si="117"/>
        <v>0.7275720164609053</v>
      </c>
      <c r="Z55">
        <f t="shared" si="117"/>
        <v>0</v>
      </c>
      <c r="AA55">
        <f t="shared" si="117"/>
        <v>8.2304526748971192E-4</v>
      </c>
      <c r="AB55">
        <f t="shared" si="117"/>
        <v>0.20164609053497942</v>
      </c>
      <c r="AC55">
        <f t="shared" si="117"/>
        <v>8.2304526748971192E-4</v>
      </c>
      <c r="AE55">
        <f>$S$55*T55</f>
        <v>4.20082304526749</v>
      </c>
      <c r="AF55">
        <f t="shared" ref="AF55:AN55" si="118">$S$55*U55</f>
        <v>61.962139917695467</v>
      </c>
      <c r="AG55">
        <f t="shared" si="118"/>
        <v>14.702880658436214</v>
      </c>
      <c r="AH55">
        <f t="shared" si="118"/>
        <v>1.0502057613168725</v>
      </c>
      <c r="AI55">
        <f t="shared" si="118"/>
        <v>6.3012345679012345</v>
      </c>
      <c r="AJ55">
        <f t="shared" si="118"/>
        <v>928.38189300411511</v>
      </c>
      <c r="AK55">
        <f t="shared" si="118"/>
        <v>0</v>
      </c>
      <c r="AL55">
        <f t="shared" si="118"/>
        <v>1.0502057613168725</v>
      </c>
      <c r="AM55">
        <f t="shared" si="118"/>
        <v>257.30041152263374</v>
      </c>
      <c r="AN55">
        <f t="shared" si="118"/>
        <v>1.0502057613168725</v>
      </c>
      <c r="AP55">
        <f t="shared" si="4"/>
        <v>4</v>
      </c>
      <c r="AQ55">
        <f t="shared" si="5"/>
        <v>62</v>
      </c>
      <c r="AR55">
        <f t="shared" si="6"/>
        <v>15</v>
      </c>
      <c r="AS55">
        <f t="shared" si="7"/>
        <v>1</v>
      </c>
      <c r="AT55">
        <f t="shared" si="8"/>
        <v>6</v>
      </c>
      <c r="AU55">
        <f t="shared" si="9"/>
        <v>928</v>
      </c>
      <c r="AV55">
        <f t="shared" si="10"/>
        <v>0</v>
      </c>
      <c r="AW55">
        <f t="shared" si="11"/>
        <v>1</v>
      </c>
      <c r="AX55">
        <f t="shared" si="12"/>
        <v>257</v>
      </c>
      <c r="AY55">
        <v>2</v>
      </c>
      <c r="AZ55">
        <f t="shared" si="13"/>
        <v>1276</v>
      </c>
      <c r="BA55" t="b">
        <f t="shared" si="17"/>
        <v>1</v>
      </c>
      <c r="BB55">
        <f t="shared" si="18"/>
        <v>0</v>
      </c>
    </row>
    <row r="56" spans="1:54" x14ac:dyDescent="0.25">
      <c r="A56">
        <v>21</v>
      </c>
      <c r="B56" t="s">
        <v>27</v>
      </c>
      <c r="C56">
        <v>53</v>
      </c>
      <c r="D56" t="s">
        <v>83</v>
      </c>
      <c r="E56">
        <v>0</v>
      </c>
      <c r="F56" t="s">
        <v>31</v>
      </c>
      <c r="G56">
        <v>66464</v>
      </c>
      <c r="H56">
        <v>5699</v>
      </c>
      <c r="I56">
        <v>1142</v>
      </c>
      <c r="J56">
        <v>1325</v>
      </c>
      <c r="K56">
        <v>1075</v>
      </c>
      <c r="L56">
        <v>219</v>
      </c>
      <c r="M56">
        <v>31697</v>
      </c>
      <c r="N56">
        <v>375</v>
      </c>
      <c r="O56">
        <v>108</v>
      </c>
      <c r="P56">
        <v>24779</v>
      </c>
      <c r="Q56">
        <v>45</v>
      </c>
      <c r="S56">
        <v>67682</v>
      </c>
      <c r="T56">
        <f>H56/$G$56</f>
        <v>8.5745666827154551E-2</v>
      </c>
      <c r="U56">
        <f t="shared" ref="U56:AC56" si="119">I56/$G$56</f>
        <v>1.7182233991333656E-2</v>
      </c>
      <c r="V56">
        <f t="shared" si="119"/>
        <v>1.9935604236880115E-2</v>
      </c>
      <c r="W56">
        <f t="shared" si="119"/>
        <v>1.6174169475204621E-2</v>
      </c>
      <c r="X56">
        <f t="shared" si="119"/>
        <v>3.2950168512277324E-3</v>
      </c>
      <c r="Y56">
        <f t="shared" si="119"/>
        <v>0.47690479056331248</v>
      </c>
      <c r="Z56">
        <f t="shared" si="119"/>
        <v>5.64215214251324E-3</v>
      </c>
      <c r="AA56">
        <f t="shared" si="119"/>
        <v>1.6249398170438132E-3</v>
      </c>
      <c r="AB56">
        <f t="shared" si="119"/>
        <v>0.37281836783822819</v>
      </c>
      <c r="AC56">
        <f t="shared" si="119"/>
        <v>6.7705825710158885E-4</v>
      </c>
      <c r="AE56">
        <f>$S$56*T56</f>
        <v>5803.4382221954747</v>
      </c>
      <c r="AF56">
        <f t="shared" ref="AF56:AN56" si="120">$S$56*U56</f>
        <v>1162.9279610014444</v>
      </c>
      <c r="AG56">
        <f t="shared" si="120"/>
        <v>1349.2815659605199</v>
      </c>
      <c r="AH56">
        <f t="shared" si="120"/>
        <v>1094.7001384207992</v>
      </c>
      <c r="AI56">
        <f t="shared" si="120"/>
        <v>223.01333052479538</v>
      </c>
      <c r="AJ56">
        <f t="shared" si="120"/>
        <v>32277.870034906115</v>
      </c>
      <c r="AK56">
        <f t="shared" si="120"/>
        <v>381.87214130958114</v>
      </c>
      <c r="AL56">
        <f t="shared" si="120"/>
        <v>109.97917669715936</v>
      </c>
      <c r="AM56">
        <f t="shared" si="120"/>
        <v>25233.092772026961</v>
      </c>
      <c r="AN56">
        <f t="shared" si="120"/>
        <v>45.824656957149735</v>
      </c>
      <c r="AP56">
        <f t="shared" si="4"/>
        <v>5803</v>
      </c>
      <c r="AQ56">
        <f t="shared" si="5"/>
        <v>1163</v>
      </c>
      <c r="AR56">
        <f t="shared" si="6"/>
        <v>1349</v>
      </c>
      <c r="AS56">
        <f t="shared" si="7"/>
        <v>1095</v>
      </c>
      <c r="AT56">
        <f t="shared" si="8"/>
        <v>223</v>
      </c>
      <c r="AU56">
        <f t="shared" si="9"/>
        <v>32278</v>
      </c>
      <c r="AV56">
        <f t="shared" si="10"/>
        <v>382</v>
      </c>
      <c r="AW56">
        <f t="shared" si="11"/>
        <v>110</v>
      </c>
      <c r="AX56">
        <f t="shared" si="12"/>
        <v>25233</v>
      </c>
      <c r="AY56">
        <f t="shared" si="16"/>
        <v>46</v>
      </c>
      <c r="AZ56">
        <f t="shared" si="13"/>
        <v>67682</v>
      </c>
      <c r="BA56" t="b">
        <f t="shared" si="17"/>
        <v>1</v>
      </c>
      <c r="BB56">
        <f t="shared" si="18"/>
        <v>0</v>
      </c>
    </row>
    <row r="57" spans="1:54" x14ac:dyDescent="0.25">
      <c r="A57">
        <v>21</v>
      </c>
      <c r="B57" t="s">
        <v>27</v>
      </c>
      <c r="C57">
        <v>54</v>
      </c>
      <c r="D57" t="s">
        <v>84</v>
      </c>
      <c r="E57">
        <v>0</v>
      </c>
      <c r="F57" t="s">
        <v>31</v>
      </c>
      <c r="G57">
        <v>35223</v>
      </c>
      <c r="H57">
        <v>4742</v>
      </c>
      <c r="I57">
        <v>205</v>
      </c>
      <c r="J57">
        <v>627</v>
      </c>
      <c r="K57">
        <v>133</v>
      </c>
      <c r="L57">
        <v>60</v>
      </c>
      <c r="M57">
        <v>15976</v>
      </c>
      <c r="N57">
        <v>609</v>
      </c>
      <c r="O57">
        <v>61</v>
      </c>
      <c r="P57">
        <v>12805</v>
      </c>
      <c r="Q57">
        <v>5</v>
      </c>
      <c r="S57">
        <v>36982</v>
      </c>
      <c r="T57">
        <f>H57/$G$57</f>
        <v>0.13462794196973568</v>
      </c>
      <c r="U57">
        <f t="shared" ref="U57:AC57" si="121">I57/$G$57</f>
        <v>5.8200607557561818E-3</v>
      </c>
      <c r="V57">
        <f t="shared" si="121"/>
        <v>1.7800868750532321E-2</v>
      </c>
      <c r="W57">
        <f t="shared" si="121"/>
        <v>3.7759418561735228E-3</v>
      </c>
      <c r="X57">
        <f t="shared" si="121"/>
        <v>1.7034324163188825E-3</v>
      </c>
      <c r="Y57">
        <f t="shared" si="121"/>
        <v>0.45356727138517444</v>
      </c>
      <c r="Z57">
        <f t="shared" si="121"/>
        <v>1.7289839025636657E-2</v>
      </c>
      <c r="AA57">
        <f t="shared" si="121"/>
        <v>1.7318229565908639E-3</v>
      </c>
      <c r="AB57">
        <f t="shared" si="121"/>
        <v>0.36354086818272152</v>
      </c>
      <c r="AC57">
        <f t="shared" si="121"/>
        <v>1.4195270135990688E-4</v>
      </c>
      <c r="AE57">
        <f>$S$57*T57</f>
        <v>4978.8105499247649</v>
      </c>
      <c r="AF57">
        <f t="shared" ref="AF57:AN57" si="122">$S$57*U57</f>
        <v>215.23748686937512</v>
      </c>
      <c r="AG57">
        <f t="shared" si="122"/>
        <v>658.31172813218632</v>
      </c>
      <c r="AH57">
        <f t="shared" si="122"/>
        <v>139.64188172500923</v>
      </c>
      <c r="AI57">
        <f t="shared" si="122"/>
        <v>62.996337620304914</v>
      </c>
      <c r="AJ57">
        <f t="shared" si="122"/>
        <v>16773.82483036652</v>
      </c>
      <c r="AK57">
        <f t="shared" si="122"/>
        <v>639.41282684609484</v>
      </c>
      <c r="AL57">
        <f t="shared" si="122"/>
        <v>64.046276580643323</v>
      </c>
      <c r="AM57">
        <f t="shared" si="122"/>
        <v>13444.468387133407</v>
      </c>
      <c r="AN57">
        <f t="shared" si="122"/>
        <v>5.2496948016920761</v>
      </c>
      <c r="AP57">
        <f t="shared" si="4"/>
        <v>4979</v>
      </c>
      <c r="AQ57">
        <f t="shared" si="5"/>
        <v>215</v>
      </c>
      <c r="AR57">
        <f t="shared" si="6"/>
        <v>658</v>
      </c>
      <c r="AS57">
        <f t="shared" si="7"/>
        <v>140</v>
      </c>
      <c r="AT57">
        <f t="shared" si="8"/>
        <v>63</v>
      </c>
      <c r="AU57">
        <f t="shared" si="9"/>
        <v>16774</v>
      </c>
      <c r="AV57">
        <f t="shared" si="10"/>
        <v>639</v>
      </c>
      <c r="AW57">
        <f t="shared" si="11"/>
        <v>64</v>
      </c>
      <c r="AX57">
        <f t="shared" si="12"/>
        <v>13444</v>
      </c>
      <c r="AY57">
        <v>6</v>
      </c>
      <c r="AZ57">
        <f t="shared" si="13"/>
        <v>36982</v>
      </c>
      <c r="BA57" t="b">
        <f t="shared" si="17"/>
        <v>1</v>
      </c>
      <c r="BB57">
        <f t="shared" si="18"/>
        <v>0</v>
      </c>
    </row>
    <row r="58" spans="1:54" x14ac:dyDescent="0.25">
      <c r="A58">
        <v>21</v>
      </c>
      <c r="B58" t="s">
        <v>27</v>
      </c>
      <c r="C58">
        <v>55</v>
      </c>
      <c r="D58" t="s">
        <v>85</v>
      </c>
      <c r="E58">
        <v>0</v>
      </c>
      <c r="F58" t="s">
        <v>31</v>
      </c>
      <c r="G58">
        <v>5082</v>
      </c>
      <c r="H58">
        <v>41</v>
      </c>
      <c r="I58">
        <v>13</v>
      </c>
      <c r="J58">
        <v>241</v>
      </c>
      <c r="K58">
        <v>3</v>
      </c>
      <c r="L58">
        <v>10</v>
      </c>
      <c r="M58">
        <v>3808</v>
      </c>
      <c r="N58">
        <v>10</v>
      </c>
      <c r="O58">
        <v>61</v>
      </c>
      <c r="P58">
        <v>894</v>
      </c>
      <c r="Q58">
        <v>1</v>
      </c>
      <c r="S58">
        <v>4925</v>
      </c>
      <c r="T58">
        <f>H58/$G$58</f>
        <v>8.0676898858717035E-3</v>
      </c>
      <c r="U58">
        <f t="shared" ref="U58:AC58" si="123">I58/$G$58</f>
        <v>2.5580480125934673E-3</v>
      </c>
      <c r="V58">
        <f t="shared" si="123"/>
        <v>4.7422274695001966E-2</v>
      </c>
      <c r="W58">
        <f t="shared" si="123"/>
        <v>5.9031877213695393E-4</v>
      </c>
      <c r="X58">
        <f t="shared" si="123"/>
        <v>1.9677292404565133E-3</v>
      </c>
      <c r="Y58">
        <f t="shared" si="123"/>
        <v>0.74931129476584024</v>
      </c>
      <c r="Z58">
        <f t="shared" si="123"/>
        <v>1.9677292404565133E-3</v>
      </c>
      <c r="AA58">
        <f t="shared" si="123"/>
        <v>1.2003148366784731E-2</v>
      </c>
      <c r="AB58">
        <f t="shared" si="123"/>
        <v>0.17591499409681227</v>
      </c>
      <c r="AC58">
        <f t="shared" si="123"/>
        <v>1.9677292404565131E-4</v>
      </c>
      <c r="AE58">
        <f>$S$58*T58</f>
        <v>39.733372687918141</v>
      </c>
      <c r="AF58">
        <f t="shared" ref="AF58:AN58" si="124">$S$58*U58</f>
        <v>12.598386462022827</v>
      </c>
      <c r="AG58">
        <f t="shared" si="124"/>
        <v>233.55470287288469</v>
      </c>
      <c r="AH58">
        <f t="shared" si="124"/>
        <v>2.9073199527744982</v>
      </c>
      <c r="AI58">
        <f t="shared" si="124"/>
        <v>9.6910665092483281</v>
      </c>
      <c r="AJ58">
        <f t="shared" si="124"/>
        <v>3690.3581267217633</v>
      </c>
      <c r="AK58">
        <f t="shared" si="124"/>
        <v>9.6910665092483281</v>
      </c>
      <c r="AL58">
        <f t="shared" si="124"/>
        <v>59.115505706414801</v>
      </c>
      <c r="AM58">
        <f t="shared" si="124"/>
        <v>866.38134592680046</v>
      </c>
      <c r="AN58">
        <f t="shared" si="124"/>
        <v>0.96910665092483272</v>
      </c>
      <c r="AP58">
        <f t="shared" si="4"/>
        <v>40</v>
      </c>
      <c r="AQ58">
        <f t="shared" si="5"/>
        <v>13</v>
      </c>
      <c r="AR58">
        <f t="shared" si="6"/>
        <v>234</v>
      </c>
      <c r="AS58">
        <f t="shared" si="7"/>
        <v>3</v>
      </c>
      <c r="AT58">
        <f t="shared" si="8"/>
        <v>10</v>
      </c>
      <c r="AU58">
        <f t="shared" si="9"/>
        <v>3690</v>
      </c>
      <c r="AV58">
        <f t="shared" si="10"/>
        <v>10</v>
      </c>
      <c r="AW58">
        <f t="shared" si="11"/>
        <v>59</v>
      </c>
      <c r="AX58">
        <f t="shared" si="12"/>
        <v>866</v>
      </c>
      <c r="AY58">
        <v>0</v>
      </c>
      <c r="AZ58">
        <f t="shared" si="13"/>
        <v>4925</v>
      </c>
      <c r="BA58" t="b">
        <f t="shared" si="17"/>
        <v>1</v>
      </c>
      <c r="BB58">
        <f t="shared" si="18"/>
        <v>0</v>
      </c>
    </row>
    <row r="59" spans="1:54" x14ac:dyDescent="0.25">
      <c r="A59">
        <v>21</v>
      </c>
      <c r="B59" t="s">
        <v>27</v>
      </c>
      <c r="C59">
        <v>56</v>
      </c>
      <c r="D59" t="s">
        <v>86</v>
      </c>
      <c r="E59">
        <v>0</v>
      </c>
      <c r="F59" t="s">
        <v>31</v>
      </c>
      <c r="G59">
        <v>1317</v>
      </c>
      <c r="H59">
        <v>27</v>
      </c>
      <c r="I59">
        <v>0</v>
      </c>
      <c r="J59">
        <v>5</v>
      </c>
      <c r="K59">
        <v>5</v>
      </c>
      <c r="L59">
        <v>0</v>
      </c>
      <c r="M59">
        <v>1061</v>
      </c>
      <c r="N59">
        <v>0</v>
      </c>
      <c r="O59">
        <v>0</v>
      </c>
      <c r="P59">
        <v>219</v>
      </c>
      <c r="Q59">
        <v>0</v>
      </c>
      <c r="S59">
        <v>1541</v>
      </c>
      <c r="T59">
        <f>H59/$G$59</f>
        <v>2.0501138952164009E-2</v>
      </c>
      <c r="U59">
        <f t="shared" ref="U59:AC59" si="125">I59/$G$59</f>
        <v>0</v>
      </c>
      <c r="V59">
        <f t="shared" si="125"/>
        <v>3.7965072133637054E-3</v>
      </c>
      <c r="W59">
        <f t="shared" si="125"/>
        <v>3.7965072133637054E-3</v>
      </c>
      <c r="X59">
        <f t="shared" si="125"/>
        <v>0</v>
      </c>
      <c r="Y59">
        <f t="shared" si="125"/>
        <v>0.80561883067577833</v>
      </c>
      <c r="Z59">
        <f t="shared" si="125"/>
        <v>0</v>
      </c>
      <c r="AA59">
        <f t="shared" si="125"/>
        <v>0</v>
      </c>
      <c r="AB59">
        <f t="shared" si="125"/>
        <v>0.1662870159453303</v>
      </c>
      <c r="AC59">
        <f t="shared" si="125"/>
        <v>0</v>
      </c>
      <c r="AE59">
        <f>$S$59*T59</f>
        <v>31.592255125284737</v>
      </c>
      <c r="AF59">
        <f t="shared" ref="AF59:AN59" si="126">$S$59*U59</f>
        <v>0</v>
      </c>
      <c r="AG59">
        <f t="shared" si="126"/>
        <v>5.8504176157934697</v>
      </c>
      <c r="AH59">
        <f t="shared" si="126"/>
        <v>5.8504176157934697</v>
      </c>
      <c r="AI59">
        <f t="shared" si="126"/>
        <v>0</v>
      </c>
      <c r="AJ59">
        <f t="shared" si="126"/>
        <v>1241.4586180713743</v>
      </c>
      <c r="AK59">
        <f t="shared" si="126"/>
        <v>0</v>
      </c>
      <c r="AL59">
        <f t="shared" si="126"/>
        <v>0</v>
      </c>
      <c r="AM59">
        <f t="shared" si="126"/>
        <v>256.24829157175401</v>
      </c>
      <c r="AN59">
        <f t="shared" si="126"/>
        <v>0</v>
      </c>
      <c r="AP59">
        <f t="shared" si="4"/>
        <v>32</v>
      </c>
      <c r="AQ59">
        <f t="shared" si="5"/>
        <v>0</v>
      </c>
      <c r="AR59">
        <f t="shared" si="6"/>
        <v>6</v>
      </c>
      <c r="AS59">
        <f t="shared" si="7"/>
        <v>6</v>
      </c>
      <c r="AT59">
        <f t="shared" si="8"/>
        <v>0</v>
      </c>
      <c r="AU59">
        <f t="shared" si="9"/>
        <v>1241</v>
      </c>
      <c r="AV59">
        <f t="shared" si="10"/>
        <v>0</v>
      </c>
      <c r="AW59">
        <f t="shared" si="11"/>
        <v>0</v>
      </c>
      <c r="AX59">
        <f t="shared" si="12"/>
        <v>256</v>
      </c>
      <c r="AY59">
        <f t="shared" si="16"/>
        <v>0</v>
      </c>
      <c r="AZ59">
        <f t="shared" si="13"/>
        <v>1541</v>
      </c>
      <c r="BA59" t="b">
        <f t="shared" si="17"/>
        <v>1</v>
      </c>
      <c r="BB59">
        <f t="shared" si="18"/>
        <v>0</v>
      </c>
    </row>
    <row r="60" spans="1:54" x14ac:dyDescent="0.25">
      <c r="A60">
        <v>21</v>
      </c>
      <c r="B60" t="s">
        <v>27</v>
      </c>
      <c r="C60">
        <v>57</v>
      </c>
      <c r="D60" t="s">
        <v>87</v>
      </c>
      <c r="E60">
        <v>0</v>
      </c>
      <c r="F60" t="s">
        <v>31</v>
      </c>
      <c r="G60">
        <v>6687</v>
      </c>
      <c r="H60">
        <v>378</v>
      </c>
      <c r="I60">
        <v>949</v>
      </c>
      <c r="J60">
        <v>28</v>
      </c>
      <c r="K60">
        <v>21</v>
      </c>
      <c r="L60">
        <v>3</v>
      </c>
      <c r="M60">
        <v>3214</v>
      </c>
      <c r="N60">
        <v>18</v>
      </c>
      <c r="O60">
        <v>25</v>
      </c>
      <c r="P60">
        <v>2041</v>
      </c>
      <c r="Q60">
        <v>10</v>
      </c>
      <c r="S60">
        <v>8528</v>
      </c>
      <c r="T60">
        <f>H60/$G$60</f>
        <v>5.652759084791386E-2</v>
      </c>
      <c r="U60">
        <f t="shared" ref="U60:AC60" si="127">I60/$G$60</f>
        <v>0.14191715268431285</v>
      </c>
      <c r="V60">
        <f t="shared" si="127"/>
        <v>4.1872289516973228E-3</v>
      </c>
      <c r="W60">
        <f t="shared" si="127"/>
        <v>3.1404217137729925E-3</v>
      </c>
      <c r="X60">
        <f t="shared" si="127"/>
        <v>4.4863167339614175E-4</v>
      </c>
      <c r="Y60">
        <f t="shared" si="127"/>
        <v>0.48063406609839987</v>
      </c>
      <c r="Z60">
        <f t="shared" si="127"/>
        <v>2.6917900403768506E-3</v>
      </c>
      <c r="AA60">
        <f t="shared" si="127"/>
        <v>3.7385972783011813E-3</v>
      </c>
      <c r="AB60">
        <f t="shared" si="127"/>
        <v>0.30521908180050844</v>
      </c>
      <c r="AC60">
        <f t="shared" si="127"/>
        <v>1.4954389113204726E-3</v>
      </c>
      <c r="AE60">
        <f>$S$60*T60</f>
        <v>482.0672947510094</v>
      </c>
      <c r="AF60">
        <f t="shared" ref="AF60:AN60" si="128">$S$60*U60</f>
        <v>1210.26947809182</v>
      </c>
      <c r="AG60">
        <f t="shared" si="128"/>
        <v>35.708688500074771</v>
      </c>
      <c r="AH60">
        <f t="shared" si="128"/>
        <v>26.781516375056082</v>
      </c>
      <c r="AI60">
        <f t="shared" si="128"/>
        <v>3.8259309107222967</v>
      </c>
      <c r="AJ60">
        <f t="shared" si="128"/>
        <v>4098.8473156871542</v>
      </c>
      <c r="AK60">
        <f t="shared" si="128"/>
        <v>22.955585464333783</v>
      </c>
      <c r="AL60">
        <f t="shared" si="128"/>
        <v>31.882757589352476</v>
      </c>
      <c r="AM60">
        <f t="shared" si="128"/>
        <v>2602.9083295947362</v>
      </c>
      <c r="AN60">
        <f t="shared" si="128"/>
        <v>12.75310303574099</v>
      </c>
      <c r="AP60">
        <f t="shared" si="4"/>
        <v>482</v>
      </c>
      <c r="AQ60">
        <f t="shared" si="5"/>
        <v>1210</v>
      </c>
      <c r="AR60">
        <f t="shared" si="6"/>
        <v>36</v>
      </c>
      <c r="AS60">
        <f t="shared" si="7"/>
        <v>27</v>
      </c>
      <c r="AT60">
        <f t="shared" si="8"/>
        <v>4</v>
      </c>
      <c r="AU60">
        <f t="shared" si="9"/>
        <v>4099</v>
      </c>
      <c r="AV60">
        <f t="shared" si="10"/>
        <v>23</v>
      </c>
      <c r="AW60">
        <f t="shared" si="11"/>
        <v>32</v>
      </c>
      <c r="AX60">
        <f t="shared" si="12"/>
        <v>2603</v>
      </c>
      <c r="AY60">
        <v>12</v>
      </c>
      <c r="AZ60">
        <f t="shared" si="13"/>
        <v>8528</v>
      </c>
      <c r="BA60" t="b">
        <f t="shared" si="17"/>
        <v>1</v>
      </c>
      <c r="BB60">
        <f t="shared" si="18"/>
        <v>0</v>
      </c>
    </row>
    <row r="61" spans="1:54" x14ac:dyDescent="0.25">
      <c r="A61">
        <v>21</v>
      </c>
      <c r="B61" t="s">
        <v>27</v>
      </c>
      <c r="C61">
        <v>58</v>
      </c>
      <c r="D61" t="s">
        <v>88</v>
      </c>
      <c r="E61">
        <v>0</v>
      </c>
      <c r="F61" t="s">
        <v>31</v>
      </c>
      <c r="G61">
        <v>21002</v>
      </c>
      <c r="H61">
        <v>610</v>
      </c>
      <c r="I61">
        <v>139</v>
      </c>
      <c r="J61">
        <v>97</v>
      </c>
      <c r="K61">
        <v>40</v>
      </c>
      <c r="L61">
        <v>27</v>
      </c>
      <c r="M61">
        <v>17233</v>
      </c>
      <c r="N61">
        <v>15</v>
      </c>
      <c r="O61">
        <v>24</v>
      </c>
      <c r="P61">
        <v>2779</v>
      </c>
      <c r="Q61">
        <v>38</v>
      </c>
      <c r="S61">
        <v>21245</v>
      </c>
      <c r="T61">
        <f>H61/$G$61</f>
        <v>2.9044852871155127E-2</v>
      </c>
      <c r="U61">
        <f t="shared" ref="U61:AC61" si="129">I61/$G$61</f>
        <v>6.6184172935910869E-3</v>
      </c>
      <c r="V61">
        <f t="shared" si="129"/>
        <v>4.6186077516427006E-3</v>
      </c>
      <c r="W61">
        <f t="shared" si="129"/>
        <v>1.9045805161413199E-3</v>
      </c>
      <c r="X61">
        <f t="shared" si="129"/>
        <v>1.2855918483953908E-3</v>
      </c>
      <c r="Y61">
        <f t="shared" si="129"/>
        <v>0.82054090086658416</v>
      </c>
      <c r="Z61">
        <f t="shared" si="129"/>
        <v>7.1421769355299494E-4</v>
      </c>
      <c r="AA61">
        <f t="shared" si="129"/>
        <v>1.142748309684792E-3</v>
      </c>
      <c r="AB61">
        <f t="shared" si="129"/>
        <v>0.1323207313589182</v>
      </c>
      <c r="AC61">
        <f t="shared" si="129"/>
        <v>1.8093514903342539E-3</v>
      </c>
      <c r="AE61">
        <f>$S$61*T61</f>
        <v>617.05789924769067</v>
      </c>
      <c r="AF61">
        <f t="shared" ref="AF61:AN61" si="130">$S$61*U61</f>
        <v>140.60827540234263</v>
      </c>
      <c r="AG61">
        <f t="shared" si="130"/>
        <v>98.122321683649176</v>
      </c>
      <c r="AH61">
        <f t="shared" si="130"/>
        <v>40.462813065422338</v>
      </c>
      <c r="AI61">
        <f t="shared" si="130"/>
        <v>27.312398819160077</v>
      </c>
      <c r="AJ61">
        <f t="shared" si="130"/>
        <v>17432.391438910581</v>
      </c>
      <c r="AK61">
        <f t="shared" si="130"/>
        <v>15.173554899533377</v>
      </c>
      <c r="AL61">
        <f t="shared" si="130"/>
        <v>24.277687839253407</v>
      </c>
      <c r="AM61">
        <f t="shared" si="130"/>
        <v>2811.1539377202171</v>
      </c>
      <c r="AN61">
        <f t="shared" si="130"/>
        <v>38.439672412151225</v>
      </c>
      <c r="AP61">
        <f t="shared" si="4"/>
        <v>617</v>
      </c>
      <c r="AQ61">
        <f t="shared" si="5"/>
        <v>141</v>
      </c>
      <c r="AR61">
        <f t="shared" si="6"/>
        <v>98</v>
      </c>
      <c r="AS61">
        <f t="shared" si="7"/>
        <v>40</v>
      </c>
      <c r="AT61">
        <f t="shared" si="8"/>
        <v>27</v>
      </c>
      <c r="AU61">
        <f t="shared" si="9"/>
        <v>17432</v>
      </c>
      <c r="AV61">
        <f t="shared" si="10"/>
        <v>15</v>
      </c>
      <c r="AW61">
        <f t="shared" si="11"/>
        <v>24</v>
      </c>
      <c r="AX61">
        <f t="shared" si="12"/>
        <v>2811</v>
      </c>
      <c r="AY61">
        <v>40</v>
      </c>
      <c r="AZ61">
        <f t="shared" si="13"/>
        <v>21245</v>
      </c>
      <c r="BA61" t="b">
        <f t="shared" si="17"/>
        <v>1</v>
      </c>
      <c r="BB61">
        <f t="shared" si="18"/>
        <v>0</v>
      </c>
    </row>
    <row r="62" spans="1:54" x14ac:dyDescent="0.25">
      <c r="A62">
        <v>21</v>
      </c>
      <c r="B62" t="s">
        <v>27</v>
      </c>
      <c r="C62">
        <v>59</v>
      </c>
      <c r="D62" t="s">
        <v>89</v>
      </c>
      <c r="E62">
        <v>0</v>
      </c>
      <c r="F62" t="s">
        <v>31</v>
      </c>
      <c r="G62">
        <v>2846</v>
      </c>
      <c r="H62">
        <v>46</v>
      </c>
      <c r="I62">
        <v>35</v>
      </c>
      <c r="J62">
        <v>115</v>
      </c>
      <c r="K62">
        <v>37</v>
      </c>
      <c r="L62">
        <v>3</v>
      </c>
      <c r="M62">
        <v>2014</v>
      </c>
      <c r="N62">
        <v>11</v>
      </c>
      <c r="O62">
        <v>2</v>
      </c>
      <c r="P62">
        <v>583</v>
      </c>
      <c r="Q62">
        <v>0</v>
      </c>
      <c r="S62">
        <v>2426</v>
      </c>
      <c r="T62">
        <f>H62/$G$62</f>
        <v>1.6163035839775124E-2</v>
      </c>
      <c r="U62">
        <f t="shared" ref="U62:AC62" si="131">I62/$G$62</f>
        <v>1.2297962052002811E-2</v>
      </c>
      <c r="V62">
        <f t="shared" si="131"/>
        <v>4.0407589599437806E-2</v>
      </c>
      <c r="W62">
        <f t="shared" si="131"/>
        <v>1.3000702740688685E-2</v>
      </c>
      <c r="X62">
        <f t="shared" si="131"/>
        <v>1.0541110330288123E-3</v>
      </c>
      <c r="Y62">
        <f t="shared" si="131"/>
        <v>0.70765987350667603</v>
      </c>
      <c r="Z62">
        <f t="shared" si="131"/>
        <v>3.8650737877723119E-3</v>
      </c>
      <c r="AA62">
        <f t="shared" si="131"/>
        <v>7.0274068868587491E-4</v>
      </c>
      <c r="AB62">
        <f t="shared" si="131"/>
        <v>0.20484891075193254</v>
      </c>
      <c r="AC62">
        <f t="shared" si="131"/>
        <v>0</v>
      </c>
      <c r="AE62">
        <f>$S$62*T62</f>
        <v>39.21152494729445</v>
      </c>
      <c r="AF62">
        <f t="shared" ref="AF62:AN62" si="132">$S$62*U62</f>
        <v>29.834855938158817</v>
      </c>
      <c r="AG62">
        <f t="shared" si="132"/>
        <v>98.028812368236117</v>
      </c>
      <c r="AH62">
        <f t="shared" si="132"/>
        <v>31.539704848910752</v>
      </c>
      <c r="AI62">
        <f t="shared" si="132"/>
        <v>2.5572733661278986</v>
      </c>
      <c r="AJ62">
        <f t="shared" si="132"/>
        <v>1716.7828531271959</v>
      </c>
      <c r="AK62">
        <f t="shared" si="132"/>
        <v>9.3766690091356288</v>
      </c>
      <c r="AL62">
        <f t="shared" si="132"/>
        <v>1.7048489107519325</v>
      </c>
      <c r="AM62">
        <f t="shared" si="132"/>
        <v>496.96345748418832</v>
      </c>
      <c r="AN62">
        <f t="shared" si="132"/>
        <v>0</v>
      </c>
      <c r="AP62">
        <f t="shared" si="4"/>
        <v>39</v>
      </c>
      <c r="AQ62">
        <f t="shared" si="5"/>
        <v>30</v>
      </c>
      <c r="AR62">
        <f t="shared" si="6"/>
        <v>98</v>
      </c>
      <c r="AS62">
        <f t="shared" si="7"/>
        <v>32</v>
      </c>
      <c r="AT62">
        <f t="shared" si="8"/>
        <v>3</v>
      </c>
      <c r="AU62">
        <f t="shared" si="9"/>
        <v>1717</v>
      </c>
      <c r="AV62">
        <f t="shared" si="10"/>
        <v>9</v>
      </c>
      <c r="AW62">
        <v>1</v>
      </c>
      <c r="AX62">
        <f t="shared" si="12"/>
        <v>497</v>
      </c>
      <c r="AY62">
        <f t="shared" si="16"/>
        <v>0</v>
      </c>
      <c r="AZ62">
        <f t="shared" si="13"/>
        <v>2426</v>
      </c>
      <c r="BA62" t="b">
        <f t="shared" si="17"/>
        <v>1</v>
      </c>
      <c r="BB62">
        <f t="shared" si="18"/>
        <v>0</v>
      </c>
    </row>
    <row r="63" spans="1:54" x14ac:dyDescent="0.25">
      <c r="A63">
        <v>21</v>
      </c>
      <c r="B63" t="s">
        <v>27</v>
      </c>
      <c r="C63">
        <v>60</v>
      </c>
      <c r="D63" t="s">
        <v>90</v>
      </c>
      <c r="E63">
        <v>0</v>
      </c>
      <c r="F63" t="s">
        <v>31</v>
      </c>
      <c r="G63">
        <v>7982</v>
      </c>
      <c r="H63">
        <v>473</v>
      </c>
      <c r="I63">
        <v>47</v>
      </c>
      <c r="J63">
        <v>90</v>
      </c>
      <c r="K63">
        <v>41</v>
      </c>
      <c r="L63">
        <v>6</v>
      </c>
      <c r="M63">
        <v>3539</v>
      </c>
      <c r="N63">
        <v>31</v>
      </c>
      <c r="O63">
        <v>6</v>
      </c>
      <c r="P63">
        <v>3746</v>
      </c>
      <c r="Q63">
        <v>3</v>
      </c>
      <c r="S63">
        <v>8118</v>
      </c>
      <c r="T63">
        <f>H63/$G$63</f>
        <v>5.9258331245301929E-2</v>
      </c>
      <c r="U63">
        <f t="shared" ref="U63:AC63" si="133">I63/$G$63</f>
        <v>5.8882485592583311E-3</v>
      </c>
      <c r="V63">
        <f t="shared" si="133"/>
        <v>1.1275369581558507E-2</v>
      </c>
      <c r="W63">
        <f t="shared" si="133"/>
        <v>5.1365572538210977E-3</v>
      </c>
      <c r="X63">
        <f t="shared" si="133"/>
        <v>7.5169130543723374E-4</v>
      </c>
      <c r="Y63">
        <f t="shared" si="133"/>
        <v>0.44337258832372839</v>
      </c>
      <c r="Z63">
        <f t="shared" si="133"/>
        <v>3.883738411425708E-3</v>
      </c>
      <c r="AA63">
        <f t="shared" si="133"/>
        <v>7.5169130543723374E-4</v>
      </c>
      <c r="AB63">
        <f t="shared" si="133"/>
        <v>0.46930593836131296</v>
      </c>
      <c r="AC63">
        <f t="shared" si="133"/>
        <v>3.7584565271861687E-4</v>
      </c>
      <c r="AE63">
        <f>$S$63*T63</f>
        <v>481.05913304936104</v>
      </c>
      <c r="AF63">
        <f t="shared" ref="AF63:AN63" si="134">$S$63*U63</f>
        <v>47.800801804059134</v>
      </c>
      <c r="AG63">
        <f t="shared" si="134"/>
        <v>91.53345026309195</v>
      </c>
      <c r="AH63">
        <f t="shared" si="134"/>
        <v>41.698571786519672</v>
      </c>
      <c r="AI63">
        <f t="shared" si="134"/>
        <v>6.1022300175394637</v>
      </c>
      <c r="AJ63">
        <f t="shared" si="134"/>
        <v>3599.2986720120271</v>
      </c>
      <c r="AK63">
        <f t="shared" si="134"/>
        <v>31.528188423953896</v>
      </c>
      <c r="AL63">
        <f t="shared" si="134"/>
        <v>6.1022300175394637</v>
      </c>
      <c r="AM63">
        <f t="shared" si="134"/>
        <v>3809.8256076171388</v>
      </c>
      <c r="AN63">
        <f t="shared" si="134"/>
        <v>3.0511150087697319</v>
      </c>
      <c r="AP63">
        <f t="shared" si="4"/>
        <v>481</v>
      </c>
      <c r="AQ63">
        <f t="shared" si="5"/>
        <v>48</v>
      </c>
      <c r="AR63">
        <f t="shared" si="6"/>
        <v>92</v>
      </c>
      <c r="AS63">
        <f t="shared" si="7"/>
        <v>42</v>
      </c>
      <c r="AT63">
        <f t="shared" si="8"/>
        <v>6</v>
      </c>
      <c r="AU63">
        <f t="shared" si="9"/>
        <v>3599</v>
      </c>
      <c r="AV63">
        <f t="shared" si="10"/>
        <v>32</v>
      </c>
      <c r="AW63">
        <f t="shared" si="11"/>
        <v>6</v>
      </c>
      <c r="AX63">
        <f t="shared" si="12"/>
        <v>3810</v>
      </c>
      <c r="AY63">
        <v>2</v>
      </c>
      <c r="AZ63">
        <f t="shared" si="13"/>
        <v>8118</v>
      </c>
      <c r="BA63" t="b">
        <f t="shared" si="17"/>
        <v>1</v>
      </c>
      <c r="BB63">
        <f t="shared" si="18"/>
        <v>0</v>
      </c>
    </row>
    <row r="64" spans="1:54" x14ac:dyDescent="0.25">
      <c r="A64">
        <v>21</v>
      </c>
      <c r="B64" t="s">
        <v>27</v>
      </c>
      <c r="C64">
        <v>61</v>
      </c>
      <c r="D64" t="s">
        <v>91</v>
      </c>
      <c r="E64">
        <v>0</v>
      </c>
      <c r="F64" t="s">
        <v>31</v>
      </c>
      <c r="G64">
        <v>14461</v>
      </c>
      <c r="H64">
        <v>71</v>
      </c>
      <c r="I64">
        <v>19</v>
      </c>
      <c r="J64">
        <v>54</v>
      </c>
      <c r="K64">
        <v>0</v>
      </c>
      <c r="L64">
        <v>4</v>
      </c>
      <c r="M64">
        <v>11951</v>
      </c>
      <c r="N64">
        <v>7</v>
      </c>
      <c r="O64">
        <v>3</v>
      </c>
      <c r="P64">
        <v>2350</v>
      </c>
      <c r="Q64">
        <v>2</v>
      </c>
      <c r="S64">
        <v>13648</v>
      </c>
      <c r="T64">
        <f>H64/$G$64</f>
        <v>4.909757278196529E-3</v>
      </c>
      <c r="U64">
        <f t="shared" ref="U64:AC64" si="135">I64/$G$64</f>
        <v>1.3138787082497753E-3</v>
      </c>
      <c r="V64">
        <f t="shared" si="135"/>
        <v>3.7341815918677823E-3</v>
      </c>
      <c r="W64">
        <f t="shared" si="135"/>
        <v>0</v>
      </c>
      <c r="X64">
        <f t="shared" si="135"/>
        <v>2.7660604384205796E-4</v>
      </c>
      <c r="Y64">
        <f t="shared" si="135"/>
        <v>0.8264297074891086</v>
      </c>
      <c r="Z64">
        <f t="shared" si="135"/>
        <v>4.8406057672360141E-4</v>
      </c>
      <c r="AA64">
        <f t="shared" si="135"/>
        <v>2.0745453288154345E-4</v>
      </c>
      <c r="AB64">
        <f t="shared" si="135"/>
        <v>0.16250605075720906</v>
      </c>
      <c r="AC64">
        <f t="shared" si="135"/>
        <v>1.3830302192102898E-4</v>
      </c>
      <c r="AE64">
        <f>$S$64*T64</f>
        <v>67.008367332826225</v>
      </c>
      <c r="AF64">
        <f t="shared" ref="AF64:AN64" si="136">$S$64*U64</f>
        <v>17.931816610192932</v>
      </c>
      <c r="AG64">
        <f t="shared" si="136"/>
        <v>50.964110365811493</v>
      </c>
      <c r="AH64">
        <f t="shared" si="136"/>
        <v>0</v>
      </c>
      <c r="AI64">
        <f t="shared" si="136"/>
        <v>3.7751192863564071</v>
      </c>
      <c r="AJ64">
        <f t="shared" si="136"/>
        <v>11279.112647811355</v>
      </c>
      <c r="AK64">
        <f t="shared" si="136"/>
        <v>6.6064587511237116</v>
      </c>
      <c r="AL64">
        <f t="shared" si="136"/>
        <v>2.8313394647673049</v>
      </c>
      <c r="AM64">
        <f t="shared" si="136"/>
        <v>2217.8825807343892</v>
      </c>
      <c r="AN64">
        <f t="shared" si="136"/>
        <v>1.8875596431782036</v>
      </c>
      <c r="AP64">
        <f t="shared" si="4"/>
        <v>67</v>
      </c>
      <c r="AQ64">
        <f t="shared" si="5"/>
        <v>18</v>
      </c>
      <c r="AR64">
        <f t="shared" si="6"/>
        <v>51</v>
      </c>
      <c r="AS64">
        <f t="shared" si="7"/>
        <v>0</v>
      </c>
      <c r="AT64">
        <f t="shared" si="8"/>
        <v>4</v>
      </c>
      <c r="AU64">
        <f t="shared" si="9"/>
        <v>11279</v>
      </c>
      <c r="AV64">
        <f t="shared" si="10"/>
        <v>7</v>
      </c>
      <c r="AW64">
        <f t="shared" si="11"/>
        <v>3</v>
      </c>
      <c r="AX64">
        <f t="shared" si="12"/>
        <v>2218</v>
      </c>
      <c r="AY64">
        <v>1</v>
      </c>
      <c r="AZ64">
        <f t="shared" si="13"/>
        <v>13648</v>
      </c>
      <c r="BA64" t="b">
        <f t="shared" si="17"/>
        <v>1</v>
      </c>
      <c r="BB64">
        <f t="shared" si="18"/>
        <v>0</v>
      </c>
    </row>
    <row r="65" spans="1:54" x14ac:dyDescent="0.25">
      <c r="A65">
        <v>21</v>
      </c>
      <c r="B65" t="s">
        <v>27</v>
      </c>
      <c r="C65">
        <v>62</v>
      </c>
      <c r="D65" t="s">
        <v>92</v>
      </c>
      <c r="E65">
        <v>0</v>
      </c>
      <c r="F65" t="s">
        <v>31</v>
      </c>
      <c r="G65">
        <v>4943</v>
      </c>
      <c r="H65">
        <v>623</v>
      </c>
      <c r="I65">
        <v>15</v>
      </c>
      <c r="J65">
        <v>94</v>
      </c>
      <c r="K65">
        <v>37</v>
      </c>
      <c r="L65">
        <v>4</v>
      </c>
      <c r="M65">
        <v>3208</v>
      </c>
      <c r="N65">
        <v>7</v>
      </c>
      <c r="O65">
        <v>11</v>
      </c>
      <c r="P65">
        <v>944</v>
      </c>
      <c r="Q65">
        <v>0</v>
      </c>
      <c r="S65">
        <v>5184</v>
      </c>
      <c r="T65">
        <f>H65/$G$65</f>
        <v>0.12603681974509406</v>
      </c>
      <c r="U65">
        <f t="shared" ref="U65:AC65" si="137">I65/$G$65</f>
        <v>3.0345943758850898E-3</v>
      </c>
      <c r="V65">
        <f t="shared" si="137"/>
        <v>1.9016791422213231E-2</v>
      </c>
      <c r="W65">
        <f t="shared" si="137"/>
        <v>7.4853327938498885E-3</v>
      </c>
      <c r="X65">
        <f t="shared" si="137"/>
        <v>8.0922516690269067E-4</v>
      </c>
      <c r="Y65">
        <f t="shared" si="137"/>
        <v>0.64899858385595788</v>
      </c>
      <c r="Z65">
        <f t="shared" si="137"/>
        <v>1.4161440420797087E-3</v>
      </c>
      <c r="AA65">
        <f t="shared" si="137"/>
        <v>2.2253692089823991E-3</v>
      </c>
      <c r="AB65">
        <f t="shared" si="137"/>
        <v>0.19097713938903499</v>
      </c>
      <c r="AC65">
        <f t="shared" si="137"/>
        <v>0</v>
      </c>
      <c r="AE65">
        <f>$S$65*T65</f>
        <v>653.37487355856763</v>
      </c>
      <c r="AF65">
        <f t="shared" ref="AF65:AN65" si="138">$S$65*U65</f>
        <v>15.731337244588305</v>
      </c>
      <c r="AG65">
        <f t="shared" si="138"/>
        <v>98.583046732753388</v>
      </c>
      <c r="AH65">
        <f t="shared" si="138"/>
        <v>38.803965203317823</v>
      </c>
      <c r="AI65">
        <f t="shared" si="138"/>
        <v>4.1950232652235488</v>
      </c>
      <c r="AJ65">
        <f t="shared" si="138"/>
        <v>3364.4086587092856</v>
      </c>
      <c r="AK65">
        <f t="shared" si="138"/>
        <v>7.34129071414121</v>
      </c>
      <c r="AL65">
        <f t="shared" si="138"/>
        <v>11.536313979364758</v>
      </c>
      <c r="AM65">
        <f t="shared" si="138"/>
        <v>990.02549059275736</v>
      </c>
      <c r="AN65">
        <f t="shared" si="138"/>
        <v>0</v>
      </c>
      <c r="AP65">
        <f t="shared" si="4"/>
        <v>653</v>
      </c>
      <c r="AQ65">
        <f t="shared" si="5"/>
        <v>16</v>
      </c>
      <c r="AR65">
        <f t="shared" si="6"/>
        <v>99</v>
      </c>
      <c r="AS65">
        <f t="shared" si="7"/>
        <v>39</v>
      </c>
      <c r="AT65">
        <f t="shared" si="8"/>
        <v>4</v>
      </c>
      <c r="AU65">
        <f t="shared" si="9"/>
        <v>3364</v>
      </c>
      <c r="AV65">
        <f t="shared" si="10"/>
        <v>7</v>
      </c>
      <c r="AW65">
        <f t="shared" si="11"/>
        <v>12</v>
      </c>
      <c r="AX65">
        <f t="shared" si="12"/>
        <v>990</v>
      </c>
      <c r="AY65">
        <f t="shared" si="16"/>
        <v>0</v>
      </c>
      <c r="AZ65">
        <f t="shared" si="13"/>
        <v>5184</v>
      </c>
      <c r="BA65" t="b">
        <f t="shared" si="17"/>
        <v>1</v>
      </c>
      <c r="BB65">
        <f t="shared" si="18"/>
        <v>0</v>
      </c>
    </row>
    <row r="66" spans="1:54" x14ac:dyDescent="0.25">
      <c r="A66">
        <v>21</v>
      </c>
      <c r="B66" t="s">
        <v>27</v>
      </c>
      <c r="C66">
        <v>63</v>
      </c>
      <c r="D66" t="s">
        <v>93</v>
      </c>
      <c r="E66">
        <v>0</v>
      </c>
      <c r="F66" t="s">
        <v>31</v>
      </c>
      <c r="G66">
        <v>14766</v>
      </c>
      <c r="H66">
        <v>1184</v>
      </c>
      <c r="I66">
        <v>66</v>
      </c>
      <c r="J66">
        <v>790</v>
      </c>
      <c r="K66">
        <v>38</v>
      </c>
      <c r="L66">
        <v>11</v>
      </c>
      <c r="M66">
        <v>9208</v>
      </c>
      <c r="N66">
        <v>238</v>
      </c>
      <c r="O66">
        <v>31</v>
      </c>
      <c r="P66">
        <v>3191</v>
      </c>
      <c r="Q66">
        <v>9</v>
      </c>
      <c r="S66">
        <v>16057</v>
      </c>
      <c r="T66">
        <f>H66/$G$66</f>
        <v>8.0184206961939591E-2</v>
      </c>
      <c r="U66">
        <f t="shared" ref="U66:AC66" si="139">I66/$G$66</f>
        <v>4.469727752945957E-3</v>
      </c>
      <c r="V66">
        <f t="shared" si="139"/>
        <v>5.3501286739807669E-2</v>
      </c>
      <c r="W66">
        <f t="shared" si="139"/>
        <v>2.5734796153325207E-3</v>
      </c>
      <c r="X66">
        <f t="shared" si="139"/>
        <v>7.4495462549099281E-4</v>
      </c>
      <c r="Y66">
        <f t="shared" si="139"/>
        <v>0.62359474468373288</v>
      </c>
      <c r="Z66">
        <f t="shared" si="139"/>
        <v>1.611810916971421E-2</v>
      </c>
      <c r="AA66">
        <f t="shared" si="139"/>
        <v>2.0994175809291617E-3</v>
      </c>
      <c r="AB66">
        <f t="shared" si="139"/>
        <v>0.21610456454015983</v>
      </c>
      <c r="AC66">
        <f t="shared" si="139"/>
        <v>6.0950832994717595E-4</v>
      </c>
      <c r="AE66">
        <f>$S$66*T66</f>
        <v>1287.517811187864</v>
      </c>
      <c r="AF66">
        <f t="shared" ref="AF66:AN66" si="140">$S$66*U66</f>
        <v>71.770418529053231</v>
      </c>
      <c r="AG66">
        <f t="shared" si="140"/>
        <v>859.07016118109175</v>
      </c>
      <c r="AH66">
        <f t="shared" si="140"/>
        <v>41.322362183394283</v>
      </c>
      <c r="AI66">
        <f t="shared" si="140"/>
        <v>11.961736421508871</v>
      </c>
      <c r="AJ66">
        <f t="shared" si="140"/>
        <v>10013.0608153867</v>
      </c>
      <c r="AK66">
        <f t="shared" si="140"/>
        <v>258.80847893810108</v>
      </c>
      <c r="AL66">
        <f t="shared" si="140"/>
        <v>33.710348096979551</v>
      </c>
      <c r="AM66">
        <f t="shared" si="140"/>
        <v>3469.9909928213465</v>
      </c>
      <c r="AN66">
        <f t="shared" si="140"/>
        <v>9.7868752539618047</v>
      </c>
      <c r="AP66">
        <f t="shared" si="4"/>
        <v>1288</v>
      </c>
      <c r="AQ66">
        <f t="shared" si="5"/>
        <v>72</v>
      </c>
      <c r="AR66">
        <f t="shared" si="6"/>
        <v>859</v>
      </c>
      <c r="AS66">
        <f t="shared" si="7"/>
        <v>41</v>
      </c>
      <c r="AT66">
        <f t="shared" si="8"/>
        <v>12</v>
      </c>
      <c r="AU66">
        <f t="shared" si="9"/>
        <v>10013</v>
      </c>
      <c r="AV66">
        <f t="shared" si="10"/>
        <v>259</v>
      </c>
      <c r="AW66">
        <f t="shared" si="11"/>
        <v>34</v>
      </c>
      <c r="AX66">
        <f t="shared" si="12"/>
        <v>3470</v>
      </c>
      <c r="AY66">
        <v>9</v>
      </c>
      <c r="AZ66">
        <f t="shared" si="13"/>
        <v>16057</v>
      </c>
      <c r="BA66" t="b">
        <f t="shared" si="17"/>
        <v>1</v>
      </c>
      <c r="BB66">
        <f t="shared" si="18"/>
        <v>0</v>
      </c>
    </row>
    <row r="67" spans="1:54" x14ac:dyDescent="0.25">
      <c r="A67">
        <v>21</v>
      </c>
      <c r="B67" t="s">
        <v>27</v>
      </c>
      <c r="C67">
        <v>64</v>
      </c>
      <c r="D67" t="s">
        <v>94</v>
      </c>
      <c r="E67">
        <v>0</v>
      </c>
      <c r="F67" t="s">
        <v>31</v>
      </c>
      <c r="G67">
        <v>17824</v>
      </c>
      <c r="H67">
        <v>398</v>
      </c>
      <c r="I67">
        <v>520</v>
      </c>
      <c r="J67">
        <v>378</v>
      </c>
      <c r="K67">
        <v>139</v>
      </c>
      <c r="L67">
        <v>94</v>
      </c>
      <c r="M67">
        <v>12335</v>
      </c>
      <c r="N67">
        <v>128</v>
      </c>
      <c r="O67">
        <v>111</v>
      </c>
      <c r="P67">
        <v>3716</v>
      </c>
      <c r="Q67">
        <v>5</v>
      </c>
      <c r="S67">
        <v>18323</v>
      </c>
      <c r="T67">
        <f>H67/$G$67</f>
        <v>2.2329443447037703E-2</v>
      </c>
      <c r="U67">
        <f t="shared" ref="U67:AC67" si="141">I67/$G$67</f>
        <v>2.9174147217235189E-2</v>
      </c>
      <c r="V67">
        <f t="shared" si="141"/>
        <v>2.1207360861759426E-2</v>
      </c>
      <c r="W67">
        <f t="shared" si="141"/>
        <v>7.7984739676840217E-3</v>
      </c>
      <c r="X67">
        <f t="shared" si="141"/>
        <v>5.2737881508078998E-3</v>
      </c>
      <c r="Y67">
        <f t="shared" si="141"/>
        <v>0.692044434470377</v>
      </c>
      <c r="Z67">
        <f t="shared" si="141"/>
        <v>7.1813285457809697E-3</v>
      </c>
      <c r="AA67">
        <f t="shared" si="141"/>
        <v>6.2275583482944343E-3</v>
      </c>
      <c r="AB67">
        <f t="shared" si="141"/>
        <v>0.20848294434470377</v>
      </c>
      <c r="AC67">
        <f t="shared" si="141"/>
        <v>2.8052064631956913E-4</v>
      </c>
      <c r="AE67">
        <f>$S$67*T67</f>
        <v>409.14239228007182</v>
      </c>
      <c r="AF67">
        <f t="shared" ref="AF67:AN67" si="142">$S$67*U67</f>
        <v>534.55789946140032</v>
      </c>
      <c r="AG67">
        <f t="shared" si="142"/>
        <v>388.58247307001795</v>
      </c>
      <c r="AH67">
        <f t="shared" si="142"/>
        <v>142.89143850987432</v>
      </c>
      <c r="AI67">
        <f t="shared" si="142"/>
        <v>96.631620287253142</v>
      </c>
      <c r="AJ67">
        <f t="shared" si="142"/>
        <v>12680.330172800717</v>
      </c>
      <c r="AK67">
        <f t="shared" si="142"/>
        <v>131.58348294434469</v>
      </c>
      <c r="AL67">
        <f t="shared" si="142"/>
        <v>114.10755161579893</v>
      </c>
      <c r="AM67">
        <f t="shared" si="142"/>
        <v>3820.032989228007</v>
      </c>
      <c r="AN67">
        <f t="shared" si="142"/>
        <v>5.1399798025134649</v>
      </c>
      <c r="AP67">
        <f t="shared" si="4"/>
        <v>409</v>
      </c>
      <c r="AQ67">
        <f t="shared" si="5"/>
        <v>535</v>
      </c>
      <c r="AR67">
        <f t="shared" si="6"/>
        <v>389</v>
      </c>
      <c r="AS67">
        <f t="shared" si="7"/>
        <v>143</v>
      </c>
      <c r="AT67">
        <f t="shared" si="8"/>
        <v>97</v>
      </c>
      <c r="AU67">
        <f t="shared" si="9"/>
        <v>12680</v>
      </c>
      <c r="AV67">
        <f t="shared" si="10"/>
        <v>132</v>
      </c>
      <c r="AW67">
        <f t="shared" si="11"/>
        <v>114</v>
      </c>
      <c r="AX67">
        <f t="shared" si="12"/>
        <v>3820</v>
      </c>
      <c r="AY67">
        <v>4</v>
      </c>
      <c r="AZ67">
        <f t="shared" si="13"/>
        <v>18323</v>
      </c>
      <c r="BA67" t="b">
        <f t="shared" si="17"/>
        <v>1</v>
      </c>
      <c r="BB67">
        <f t="shared" si="18"/>
        <v>0</v>
      </c>
    </row>
    <row r="68" spans="1:54" x14ac:dyDescent="0.25">
      <c r="A68">
        <v>21</v>
      </c>
      <c r="B68" t="s">
        <v>27</v>
      </c>
      <c r="C68">
        <v>65</v>
      </c>
      <c r="D68" t="s">
        <v>95</v>
      </c>
      <c r="E68">
        <v>0</v>
      </c>
      <c r="F68" t="s">
        <v>31</v>
      </c>
      <c r="G68">
        <v>22694</v>
      </c>
      <c r="H68">
        <v>952</v>
      </c>
      <c r="I68">
        <v>77</v>
      </c>
      <c r="J68">
        <v>116</v>
      </c>
      <c r="K68">
        <v>23</v>
      </c>
      <c r="L68">
        <v>7</v>
      </c>
      <c r="M68">
        <v>13992</v>
      </c>
      <c r="N68">
        <v>27</v>
      </c>
      <c r="O68">
        <v>16</v>
      </c>
      <c r="P68">
        <v>7478</v>
      </c>
      <c r="Q68">
        <v>6</v>
      </c>
      <c r="S68">
        <v>22317</v>
      </c>
      <c r="T68">
        <f>H68/$G$68</f>
        <v>4.1949413942011106E-2</v>
      </c>
      <c r="U68">
        <f t="shared" ref="U68:AC68" si="143">I68/$G$68</f>
        <v>3.3929673041332509E-3</v>
      </c>
      <c r="V68">
        <f t="shared" si="143"/>
        <v>5.1114832114215209E-3</v>
      </c>
      <c r="W68">
        <f t="shared" si="143"/>
        <v>1.0134837401956464E-3</v>
      </c>
      <c r="X68">
        <f t="shared" si="143"/>
        <v>3.0845157310302283E-4</v>
      </c>
      <c r="Y68">
        <f t="shared" si="143"/>
        <v>0.61655063012249933</v>
      </c>
      <c r="Z68">
        <f t="shared" si="143"/>
        <v>1.1897417819688022E-3</v>
      </c>
      <c r="AA68">
        <f t="shared" si="143"/>
        <v>7.0503216709262356E-4</v>
      </c>
      <c r="AB68">
        <f t="shared" si="143"/>
        <v>0.32951440909491497</v>
      </c>
      <c r="AC68">
        <f t="shared" si="143"/>
        <v>2.6438706265973383E-4</v>
      </c>
      <c r="AE68">
        <f>$S$68*T68</f>
        <v>936.18507094386189</v>
      </c>
      <c r="AF68">
        <f t="shared" ref="AF68:AN68" si="144">$S$68*U68</f>
        <v>75.720851326341759</v>
      </c>
      <c r="AG68">
        <f t="shared" si="144"/>
        <v>114.07297082929408</v>
      </c>
      <c r="AH68">
        <f t="shared" si="144"/>
        <v>22.61791662994624</v>
      </c>
      <c r="AI68">
        <f t="shared" si="144"/>
        <v>6.8837137569401605</v>
      </c>
      <c r="AJ68">
        <f t="shared" si="144"/>
        <v>13759.560412443818</v>
      </c>
      <c r="AK68">
        <f t="shared" si="144"/>
        <v>26.551467348197761</v>
      </c>
      <c r="AL68">
        <f t="shared" si="144"/>
        <v>15.73420287300608</v>
      </c>
      <c r="AM68">
        <f t="shared" si="144"/>
        <v>7353.773067771217</v>
      </c>
      <c r="AN68">
        <f t="shared" si="144"/>
        <v>5.9003260773772803</v>
      </c>
      <c r="AP68">
        <f t="shared" ref="AP68:AP131" si="145">ROUND(AE68,0)</f>
        <v>936</v>
      </c>
      <c r="AQ68">
        <f t="shared" ref="AQ68:AQ131" si="146">ROUND(AF68,0)</f>
        <v>76</v>
      </c>
      <c r="AR68">
        <f t="shared" ref="AR68:AR131" si="147">ROUND(AG68,0)</f>
        <v>114</v>
      </c>
      <c r="AS68">
        <f t="shared" ref="AS68:AS131" si="148">ROUND(AH68,0)</f>
        <v>23</v>
      </c>
      <c r="AT68">
        <f t="shared" ref="AT68:AT131" si="149">ROUND(AI68,0)</f>
        <v>7</v>
      </c>
      <c r="AU68">
        <f t="shared" ref="AU68:AU131" si="150">ROUND(AJ68,0)</f>
        <v>13760</v>
      </c>
      <c r="AV68">
        <f t="shared" ref="AV68:AV131" si="151">ROUND(AK68,0)</f>
        <v>27</v>
      </c>
      <c r="AW68">
        <f t="shared" ref="AW68:AW131" si="152">ROUND(AL68,0)</f>
        <v>16</v>
      </c>
      <c r="AX68">
        <f t="shared" ref="AX68:AX131" si="153">ROUND(AM68,0)</f>
        <v>7354</v>
      </c>
      <c r="AY68">
        <v>4</v>
      </c>
      <c r="AZ68">
        <f t="shared" ref="AZ68:AZ131" si="154">SUM(AP68:AY68)</f>
        <v>22317</v>
      </c>
      <c r="BA68" t="b">
        <f t="shared" si="17"/>
        <v>1</v>
      </c>
      <c r="BB68">
        <f t="shared" si="18"/>
        <v>0</v>
      </c>
    </row>
    <row r="69" spans="1:54" x14ac:dyDescent="0.25">
      <c r="A69">
        <v>21</v>
      </c>
      <c r="B69" t="s">
        <v>27</v>
      </c>
      <c r="C69">
        <v>66</v>
      </c>
      <c r="D69" t="s">
        <v>96</v>
      </c>
      <c r="E69">
        <v>0</v>
      </c>
      <c r="F69" t="s">
        <v>31</v>
      </c>
      <c r="G69">
        <v>6451</v>
      </c>
      <c r="H69">
        <v>70</v>
      </c>
      <c r="I69">
        <v>7</v>
      </c>
      <c r="J69">
        <v>58</v>
      </c>
      <c r="K69">
        <v>29</v>
      </c>
      <c r="L69">
        <v>7</v>
      </c>
      <c r="M69">
        <v>5229</v>
      </c>
      <c r="N69">
        <v>2</v>
      </c>
      <c r="O69">
        <v>1</v>
      </c>
      <c r="P69">
        <v>1047</v>
      </c>
      <c r="Q69">
        <v>1</v>
      </c>
      <c r="S69">
        <v>6160</v>
      </c>
      <c r="T69">
        <f>H69/$G$69</f>
        <v>1.0851030847930553E-2</v>
      </c>
      <c r="U69">
        <f t="shared" ref="U69:AC69" si="155">I69/$G$69</f>
        <v>1.0851030847930554E-3</v>
      </c>
      <c r="V69">
        <f t="shared" si="155"/>
        <v>8.9908541311424593E-3</v>
      </c>
      <c r="W69">
        <f t="shared" si="155"/>
        <v>4.4954270655712296E-3</v>
      </c>
      <c r="X69">
        <f t="shared" si="155"/>
        <v>1.0851030847930554E-3</v>
      </c>
      <c r="Y69">
        <f t="shared" si="155"/>
        <v>0.81057200434041232</v>
      </c>
      <c r="Z69">
        <f t="shared" si="155"/>
        <v>3.1002945279801579E-4</v>
      </c>
      <c r="AA69">
        <f t="shared" si="155"/>
        <v>1.550147263990079E-4</v>
      </c>
      <c r="AB69">
        <f t="shared" si="155"/>
        <v>0.16230041853976127</v>
      </c>
      <c r="AC69">
        <f t="shared" si="155"/>
        <v>1.550147263990079E-4</v>
      </c>
      <c r="AE69">
        <f>$S$69*T69</f>
        <v>66.842350023252209</v>
      </c>
      <c r="AF69">
        <f t="shared" ref="AF69:AN69" si="156">$S$69*U69</f>
        <v>6.6842350023252211</v>
      </c>
      <c r="AG69">
        <f t="shared" si="156"/>
        <v>55.383661447837547</v>
      </c>
      <c r="AH69">
        <f t="shared" si="156"/>
        <v>27.691830723918773</v>
      </c>
      <c r="AI69">
        <f t="shared" si="156"/>
        <v>6.6842350023252211</v>
      </c>
      <c r="AJ69">
        <f t="shared" si="156"/>
        <v>4993.1235467369397</v>
      </c>
      <c r="AK69">
        <f t="shared" si="156"/>
        <v>1.9097814292357773</v>
      </c>
      <c r="AL69">
        <f t="shared" si="156"/>
        <v>0.95489071461788866</v>
      </c>
      <c r="AM69">
        <f t="shared" si="156"/>
        <v>999.77057820492939</v>
      </c>
      <c r="AN69">
        <f t="shared" si="156"/>
        <v>0.95489071461788866</v>
      </c>
      <c r="AP69">
        <f t="shared" si="145"/>
        <v>67</v>
      </c>
      <c r="AQ69">
        <f t="shared" si="146"/>
        <v>7</v>
      </c>
      <c r="AR69">
        <f t="shared" si="147"/>
        <v>55</v>
      </c>
      <c r="AS69">
        <f t="shared" si="148"/>
        <v>28</v>
      </c>
      <c r="AT69">
        <f t="shared" si="149"/>
        <v>7</v>
      </c>
      <c r="AU69">
        <f t="shared" si="150"/>
        <v>4993</v>
      </c>
      <c r="AV69">
        <f t="shared" si="151"/>
        <v>2</v>
      </c>
      <c r="AW69">
        <f t="shared" si="152"/>
        <v>1</v>
      </c>
      <c r="AX69">
        <f t="shared" si="153"/>
        <v>1000</v>
      </c>
      <c r="AY69">
        <v>0</v>
      </c>
      <c r="AZ69">
        <f t="shared" si="154"/>
        <v>6160</v>
      </c>
      <c r="BA69" t="b">
        <f t="shared" ref="BA69:BA132" si="157">EXACT(AZ69,S69)</f>
        <v>1</v>
      </c>
      <c r="BB69">
        <f t="shared" ref="BB69:BB132" si="158">S69-AZ69</f>
        <v>0</v>
      </c>
    </row>
    <row r="70" spans="1:54" x14ac:dyDescent="0.25">
      <c r="A70">
        <v>21</v>
      </c>
      <c r="B70" t="s">
        <v>27</v>
      </c>
      <c r="C70">
        <v>67</v>
      </c>
      <c r="D70" t="s">
        <v>97</v>
      </c>
      <c r="E70">
        <v>0</v>
      </c>
      <c r="F70" t="s">
        <v>31</v>
      </c>
      <c r="G70">
        <v>18784</v>
      </c>
      <c r="H70">
        <v>712</v>
      </c>
      <c r="I70">
        <v>85</v>
      </c>
      <c r="J70">
        <v>319</v>
      </c>
      <c r="K70">
        <v>295</v>
      </c>
      <c r="L70">
        <v>33</v>
      </c>
      <c r="M70">
        <v>13295</v>
      </c>
      <c r="N70">
        <v>29</v>
      </c>
      <c r="O70">
        <v>27</v>
      </c>
      <c r="P70">
        <v>3987</v>
      </c>
      <c r="Q70">
        <v>2</v>
      </c>
      <c r="S70">
        <v>18337</v>
      </c>
      <c r="T70">
        <f>H70/$G$70</f>
        <v>3.7904599659284499E-2</v>
      </c>
      <c r="U70">
        <f t="shared" ref="U70:AC70" si="159">I70/$G$70</f>
        <v>4.5251277683134583E-3</v>
      </c>
      <c r="V70">
        <f t="shared" si="159"/>
        <v>1.6982538330494037E-2</v>
      </c>
      <c r="W70">
        <f t="shared" si="159"/>
        <v>1.5704855195911412E-2</v>
      </c>
      <c r="X70">
        <f t="shared" si="159"/>
        <v>1.7568143100511074E-3</v>
      </c>
      <c r="Y70">
        <f t="shared" si="159"/>
        <v>0.70778321976149916</v>
      </c>
      <c r="Z70">
        <f t="shared" si="159"/>
        <v>1.5438671209540033E-3</v>
      </c>
      <c r="AA70">
        <f t="shared" si="159"/>
        <v>1.4373935264054515E-3</v>
      </c>
      <c r="AB70">
        <f t="shared" si="159"/>
        <v>0.21225511073253833</v>
      </c>
      <c r="AC70">
        <f t="shared" si="159"/>
        <v>1.0647359454855196E-4</v>
      </c>
      <c r="AE70">
        <f>$S$70*T70</f>
        <v>695.05664395229985</v>
      </c>
      <c r="AF70">
        <f t="shared" ref="AF70:AN70" si="160">$S$70*U70</f>
        <v>82.977267887563883</v>
      </c>
      <c r="AG70">
        <f t="shared" si="160"/>
        <v>311.40880536626918</v>
      </c>
      <c r="AH70">
        <f t="shared" si="160"/>
        <v>287.97992972742759</v>
      </c>
      <c r="AI70">
        <f t="shared" si="160"/>
        <v>32.214704003407157</v>
      </c>
      <c r="AJ70">
        <f t="shared" si="160"/>
        <v>12978.620900766609</v>
      </c>
      <c r="AK70">
        <f t="shared" si="160"/>
        <v>28.309891396933558</v>
      </c>
      <c r="AL70">
        <f t="shared" si="160"/>
        <v>26.357485093696763</v>
      </c>
      <c r="AM70">
        <f t="shared" si="160"/>
        <v>3892.1219655025552</v>
      </c>
      <c r="AN70">
        <f t="shared" si="160"/>
        <v>1.9524063032367973</v>
      </c>
      <c r="AP70">
        <f t="shared" si="145"/>
        <v>695</v>
      </c>
      <c r="AQ70">
        <f t="shared" si="146"/>
        <v>83</v>
      </c>
      <c r="AR70">
        <f t="shared" si="147"/>
        <v>311</v>
      </c>
      <c r="AS70">
        <f t="shared" si="148"/>
        <v>288</v>
      </c>
      <c r="AT70">
        <f t="shared" si="149"/>
        <v>32</v>
      </c>
      <c r="AU70">
        <f t="shared" si="150"/>
        <v>12979</v>
      </c>
      <c r="AV70">
        <f t="shared" si="151"/>
        <v>28</v>
      </c>
      <c r="AW70">
        <f t="shared" si="152"/>
        <v>26</v>
      </c>
      <c r="AX70">
        <f t="shared" si="153"/>
        <v>3892</v>
      </c>
      <c r="AY70">
        <v>3</v>
      </c>
      <c r="AZ70">
        <f t="shared" si="154"/>
        <v>18337</v>
      </c>
      <c r="BA70" t="b">
        <f t="shared" si="157"/>
        <v>1</v>
      </c>
      <c r="BB70">
        <f t="shared" si="158"/>
        <v>0</v>
      </c>
    </row>
    <row r="71" spans="1:54" x14ac:dyDescent="0.25">
      <c r="A71">
        <v>21</v>
      </c>
      <c r="B71" t="s">
        <v>27</v>
      </c>
      <c r="C71">
        <v>68</v>
      </c>
      <c r="D71" t="s">
        <v>98</v>
      </c>
      <c r="E71">
        <v>0</v>
      </c>
      <c r="F71" t="s">
        <v>31</v>
      </c>
      <c r="G71">
        <v>7011</v>
      </c>
      <c r="H71">
        <v>169</v>
      </c>
      <c r="I71">
        <v>105</v>
      </c>
      <c r="J71">
        <v>86</v>
      </c>
      <c r="K71">
        <v>51</v>
      </c>
      <c r="L71">
        <v>15</v>
      </c>
      <c r="M71">
        <v>5785</v>
      </c>
      <c r="N71">
        <v>4</v>
      </c>
      <c r="O71">
        <v>33</v>
      </c>
      <c r="P71">
        <v>758</v>
      </c>
      <c r="Q71">
        <v>5</v>
      </c>
      <c r="S71">
        <v>8260</v>
      </c>
      <c r="T71">
        <f>H71/$G$71</f>
        <v>2.4104977891884181E-2</v>
      </c>
      <c r="U71">
        <f t="shared" ref="U71:AC71" si="161">I71/$G$71</f>
        <v>1.4976465554129225E-2</v>
      </c>
      <c r="V71">
        <f t="shared" si="161"/>
        <v>1.2266438453858223E-2</v>
      </c>
      <c r="W71">
        <f t="shared" si="161"/>
        <v>7.2742832691484807E-3</v>
      </c>
      <c r="X71">
        <f t="shared" si="161"/>
        <v>2.1394950791613181E-3</v>
      </c>
      <c r="Y71">
        <f t="shared" si="161"/>
        <v>0.82513193552988162</v>
      </c>
      <c r="Z71">
        <f t="shared" si="161"/>
        <v>5.7053202110968475E-4</v>
      </c>
      <c r="AA71">
        <f t="shared" si="161"/>
        <v>4.7068891741548994E-3</v>
      </c>
      <c r="AB71">
        <f t="shared" si="161"/>
        <v>0.10811581800028526</v>
      </c>
      <c r="AC71">
        <f t="shared" si="161"/>
        <v>7.1316502638710602E-4</v>
      </c>
      <c r="AE71">
        <f>$S$71*T71</f>
        <v>199.10711738696332</v>
      </c>
      <c r="AF71">
        <f t="shared" ref="AF71:AN71" si="162">$S$71*U71</f>
        <v>123.7056054771074</v>
      </c>
      <c r="AG71">
        <f t="shared" si="162"/>
        <v>101.32078162886891</v>
      </c>
      <c r="AH71">
        <f t="shared" si="162"/>
        <v>60.085579803166453</v>
      </c>
      <c r="AI71">
        <f t="shared" si="162"/>
        <v>17.672229353872488</v>
      </c>
      <c r="AJ71">
        <f t="shared" si="162"/>
        <v>6815.5897874768225</v>
      </c>
      <c r="AK71">
        <f t="shared" si="162"/>
        <v>4.7125944943659963</v>
      </c>
      <c r="AL71">
        <f t="shared" si="162"/>
        <v>38.878904578519467</v>
      </c>
      <c r="AM71">
        <f t="shared" si="162"/>
        <v>893.03665668235624</v>
      </c>
      <c r="AN71">
        <f t="shared" si="162"/>
        <v>5.8907431179574958</v>
      </c>
      <c r="AP71">
        <f t="shared" si="145"/>
        <v>199</v>
      </c>
      <c r="AQ71">
        <f t="shared" si="146"/>
        <v>124</v>
      </c>
      <c r="AR71">
        <f t="shared" si="147"/>
        <v>101</v>
      </c>
      <c r="AS71">
        <f t="shared" si="148"/>
        <v>60</v>
      </c>
      <c r="AT71">
        <f t="shared" si="149"/>
        <v>18</v>
      </c>
      <c r="AU71">
        <f t="shared" si="150"/>
        <v>6816</v>
      </c>
      <c r="AV71">
        <f t="shared" si="151"/>
        <v>5</v>
      </c>
      <c r="AW71">
        <f t="shared" si="152"/>
        <v>39</v>
      </c>
      <c r="AX71">
        <f t="shared" si="153"/>
        <v>893</v>
      </c>
      <c r="AY71">
        <v>5</v>
      </c>
      <c r="AZ71">
        <f t="shared" si="154"/>
        <v>8260</v>
      </c>
      <c r="BA71" t="b">
        <f t="shared" si="157"/>
        <v>1</v>
      </c>
      <c r="BB71">
        <f t="shared" si="158"/>
        <v>0</v>
      </c>
    </row>
    <row r="72" spans="1:54" x14ac:dyDescent="0.25">
      <c r="A72">
        <v>21</v>
      </c>
      <c r="B72" t="s">
        <v>27</v>
      </c>
      <c r="C72">
        <v>69</v>
      </c>
      <c r="D72" t="s">
        <v>99</v>
      </c>
      <c r="E72">
        <v>0</v>
      </c>
      <c r="F72" t="s">
        <v>31</v>
      </c>
      <c r="G72">
        <v>29233</v>
      </c>
      <c r="H72">
        <v>1173</v>
      </c>
      <c r="I72">
        <v>140</v>
      </c>
      <c r="J72">
        <v>521</v>
      </c>
      <c r="K72">
        <v>133</v>
      </c>
      <c r="L72">
        <v>50</v>
      </c>
      <c r="M72">
        <v>19483</v>
      </c>
      <c r="N72">
        <v>56</v>
      </c>
      <c r="O72">
        <v>12</v>
      </c>
      <c r="P72">
        <v>7660</v>
      </c>
      <c r="Q72">
        <v>5</v>
      </c>
      <c r="S72">
        <v>26562</v>
      </c>
      <c r="T72">
        <f>H72/$G$72</f>
        <v>4.0125885129819037E-2</v>
      </c>
      <c r="U72">
        <f t="shared" ref="U72:AC72" si="163">I72/$G$72</f>
        <v>4.7891081996373963E-3</v>
      </c>
      <c r="V72">
        <f t="shared" si="163"/>
        <v>1.7822324085793453E-2</v>
      </c>
      <c r="W72">
        <f t="shared" si="163"/>
        <v>4.5496527896555262E-3</v>
      </c>
      <c r="X72">
        <f t="shared" si="163"/>
        <v>1.7103957855847843E-3</v>
      </c>
      <c r="Y72">
        <f t="shared" si="163"/>
        <v>0.66647282181096701</v>
      </c>
      <c r="Z72">
        <f t="shared" si="163"/>
        <v>1.9156432798549585E-3</v>
      </c>
      <c r="AA72">
        <f t="shared" si="163"/>
        <v>4.1049498854034823E-4</v>
      </c>
      <c r="AB72">
        <f t="shared" si="163"/>
        <v>0.26203263435158897</v>
      </c>
      <c r="AC72">
        <f t="shared" si="163"/>
        <v>1.7103957855847844E-4</v>
      </c>
      <c r="AE72">
        <f>$S$72*T72</f>
        <v>1065.8237608182533</v>
      </c>
      <c r="AF72">
        <f t="shared" ref="AF72:AN72" si="164">$S$72*U72</f>
        <v>127.20829199876852</v>
      </c>
      <c r="AG72">
        <f t="shared" si="164"/>
        <v>473.3965723668457</v>
      </c>
      <c r="AH72">
        <f t="shared" si="164"/>
        <v>120.84787739883009</v>
      </c>
      <c r="AI72">
        <f t="shared" si="164"/>
        <v>45.431532856703036</v>
      </c>
      <c r="AJ72">
        <f t="shared" si="164"/>
        <v>17702.851092942907</v>
      </c>
      <c r="AK72">
        <f t="shared" si="164"/>
        <v>50.883316799507405</v>
      </c>
      <c r="AL72">
        <f t="shared" si="164"/>
        <v>10.90356788560873</v>
      </c>
      <c r="AM72">
        <f t="shared" si="164"/>
        <v>6960.110833646906</v>
      </c>
      <c r="AN72">
        <f t="shared" si="164"/>
        <v>4.5431532856703045</v>
      </c>
      <c r="AP72">
        <f t="shared" si="145"/>
        <v>1066</v>
      </c>
      <c r="AQ72">
        <f t="shared" si="146"/>
        <v>127</v>
      </c>
      <c r="AR72">
        <f t="shared" si="147"/>
        <v>473</v>
      </c>
      <c r="AS72">
        <f t="shared" si="148"/>
        <v>121</v>
      </c>
      <c r="AT72">
        <f t="shared" si="149"/>
        <v>45</v>
      </c>
      <c r="AU72">
        <f t="shared" si="150"/>
        <v>17703</v>
      </c>
      <c r="AV72">
        <f t="shared" si="151"/>
        <v>51</v>
      </c>
      <c r="AW72">
        <f t="shared" si="152"/>
        <v>11</v>
      </c>
      <c r="AX72">
        <f t="shared" si="153"/>
        <v>6960</v>
      </c>
      <c r="AY72">
        <f t="shared" ref="AY68:AY131" si="165">ROUND(AN72,0)</f>
        <v>5</v>
      </c>
      <c r="AZ72">
        <f t="shared" si="154"/>
        <v>26562</v>
      </c>
      <c r="BA72" t="b">
        <f t="shared" si="157"/>
        <v>1</v>
      </c>
      <c r="BB72">
        <f t="shared" si="158"/>
        <v>0</v>
      </c>
    </row>
    <row r="73" spans="1:54" x14ac:dyDescent="0.25">
      <c r="A73">
        <v>21</v>
      </c>
      <c r="B73" t="s">
        <v>27</v>
      </c>
      <c r="C73">
        <v>70</v>
      </c>
      <c r="D73" t="s">
        <v>100</v>
      </c>
      <c r="E73">
        <v>0</v>
      </c>
      <c r="F73" t="s">
        <v>31</v>
      </c>
      <c r="G73">
        <v>6111</v>
      </c>
      <c r="H73">
        <v>307</v>
      </c>
      <c r="I73">
        <v>210</v>
      </c>
      <c r="J73">
        <v>47</v>
      </c>
      <c r="K73">
        <v>11</v>
      </c>
      <c r="L73">
        <v>6</v>
      </c>
      <c r="M73">
        <v>3747</v>
      </c>
      <c r="N73">
        <v>67</v>
      </c>
      <c r="O73">
        <v>60</v>
      </c>
      <c r="P73">
        <v>1651</v>
      </c>
      <c r="Q73">
        <v>5</v>
      </c>
      <c r="S73">
        <v>6968</v>
      </c>
      <c r="T73">
        <f>H73/$G$73</f>
        <v>5.0237277041400755E-2</v>
      </c>
      <c r="U73">
        <f t="shared" ref="U73:AC73" si="166">I73/$G$73</f>
        <v>3.4364261168384883E-2</v>
      </c>
      <c r="V73">
        <f t="shared" si="166"/>
        <v>7.6910489281623307E-3</v>
      </c>
      <c r="W73">
        <f t="shared" si="166"/>
        <v>1.8000327278677793E-3</v>
      </c>
      <c r="X73">
        <f t="shared" si="166"/>
        <v>9.8183603338242512E-4</v>
      </c>
      <c r="Y73">
        <f t="shared" si="166"/>
        <v>0.61315660284732454</v>
      </c>
      <c r="Z73">
        <f t="shared" si="166"/>
        <v>1.0963835706103747E-2</v>
      </c>
      <c r="AA73">
        <f t="shared" si="166"/>
        <v>9.8183603338242512E-3</v>
      </c>
      <c r="AB73">
        <f t="shared" si="166"/>
        <v>0.27016854851906397</v>
      </c>
      <c r="AC73">
        <f t="shared" si="166"/>
        <v>8.181966944853543E-4</v>
      </c>
      <c r="AE73">
        <f>$S$73*T73</f>
        <v>350.05334642448048</v>
      </c>
      <c r="AF73">
        <f t="shared" ref="AF73:AN73" si="167">$S$73*U73</f>
        <v>239.45017182130587</v>
      </c>
      <c r="AG73">
        <f t="shared" si="167"/>
        <v>53.591228931435118</v>
      </c>
      <c r="AH73">
        <f t="shared" si="167"/>
        <v>12.542628047782687</v>
      </c>
      <c r="AI73">
        <f t="shared" si="167"/>
        <v>6.841433480608738</v>
      </c>
      <c r="AJ73">
        <f t="shared" si="167"/>
        <v>4272.4752086401577</v>
      </c>
      <c r="AK73">
        <f t="shared" si="167"/>
        <v>76.39600720013091</v>
      </c>
      <c r="AL73">
        <f t="shared" si="167"/>
        <v>68.414334806087382</v>
      </c>
      <c r="AM73">
        <f t="shared" si="167"/>
        <v>1882.5344460808378</v>
      </c>
      <c r="AN73">
        <f t="shared" si="167"/>
        <v>5.7011945671739488</v>
      </c>
      <c r="AP73">
        <f t="shared" si="145"/>
        <v>350</v>
      </c>
      <c r="AQ73">
        <f t="shared" si="146"/>
        <v>239</v>
      </c>
      <c r="AR73">
        <f t="shared" si="147"/>
        <v>54</v>
      </c>
      <c r="AS73">
        <f t="shared" si="148"/>
        <v>13</v>
      </c>
      <c r="AT73">
        <f t="shared" si="149"/>
        <v>7</v>
      </c>
      <c r="AU73">
        <f t="shared" si="150"/>
        <v>4272</v>
      </c>
      <c r="AV73">
        <f t="shared" si="151"/>
        <v>76</v>
      </c>
      <c r="AW73">
        <f t="shared" si="152"/>
        <v>68</v>
      </c>
      <c r="AX73">
        <f t="shared" si="153"/>
        <v>1883</v>
      </c>
      <c r="AY73">
        <f t="shared" si="165"/>
        <v>6</v>
      </c>
      <c r="AZ73">
        <f t="shared" si="154"/>
        <v>6968</v>
      </c>
      <c r="BA73" t="b">
        <f t="shared" si="157"/>
        <v>1</v>
      </c>
      <c r="BB73">
        <f t="shared" si="158"/>
        <v>0</v>
      </c>
    </row>
    <row r="74" spans="1:54" x14ac:dyDescent="0.25">
      <c r="A74">
        <v>21</v>
      </c>
      <c r="B74" t="s">
        <v>27</v>
      </c>
      <c r="C74">
        <v>71</v>
      </c>
      <c r="D74" t="s">
        <v>101</v>
      </c>
      <c r="E74">
        <v>0</v>
      </c>
      <c r="F74" t="s">
        <v>31</v>
      </c>
      <c r="G74">
        <v>103946</v>
      </c>
      <c r="H74">
        <v>10918</v>
      </c>
      <c r="I74">
        <v>1158</v>
      </c>
      <c r="J74">
        <v>7357</v>
      </c>
      <c r="K74">
        <v>2377</v>
      </c>
      <c r="L74">
        <v>3172</v>
      </c>
      <c r="M74">
        <v>47402</v>
      </c>
      <c r="N74">
        <v>320</v>
      </c>
      <c r="O74">
        <v>312</v>
      </c>
      <c r="P74">
        <v>30875</v>
      </c>
      <c r="Q74">
        <v>55</v>
      </c>
      <c r="S74">
        <v>113453</v>
      </c>
      <c r="T74">
        <f>H74/$G$74</f>
        <v>0.10503530679391222</v>
      </c>
      <c r="U74">
        <f t="shared" ref="U74:AC74" si="168">I74/$G$74</f>
        <v>1.1140399822985012E-2</v>
      </c>
      <c r="V74">
        <f t="shared" si="168"/>
        <v>7.0777134281261422E-2</v>
      </c>
      <c r="W74">
        <f t="shared" si="168"/>
        <v>2.2867642814538319E-2</v>
      </c>
      <c r="X74">
        <f t="shared" si="168"/>
        <v>3.0515844765551345E-2</v>
      </c>
      <c r="Y74">
        <f t="shared" si="168"/>
        <v>0.45602524387662824</v>
      </c>
      <c r="Z74">
        <f t="shared" si="168"/>
        <v>3.0785215400304005E-3</v>
      </c>
      <c r="AA74">
        <f t="shared" si="168"/>
        <v>3.0015585015296404E-3</v>
      </c>
      <c r="AB74">
        <f t="shared" si="168"/>
        <v>0.29702922671387066</v>
      </c>
      <c r="AC74">
        <f t="shared" si="168"/>
        <v>5.2912088969272509E-4</v>
      </c>
      <c r="AE74">
        <f>$S$74*T74</f>
        <v>11916.570661689724</v>
      </c>
      <c r="AF74">
        <f t="shared" ref="AF74:AN74" si="169">$S$74*U74</f>
        <v>1263.9117811171186</v>
      </c>
      <c r="AG74">
        <f t="shared" si="169"/>
        <v>8029.8782156119523</v>
      </c>
      <c r="AH74">
        <f t="shared" si="169"/>
        <v>2594.4026802378157</v>
      </c>
      <c r="AI74">
        <f t="shared" si="169"/>
        <v>3462.1141361860969</v>
      </c>
      <c r="AJ74">
        <f t="shared" si="169"/>
        <v>51737.431993535101</v>
      </c>
      <c r="AK74">
        <f t="shared" si="169"/>
        <v>349.26750428106902</v>
      </c>
      <c r="AL74">
        <f t="shared" si="169"/>
        <v>340.53581667404228</v>
      </c>
      <c r="AM74">
        <f t="shared" si="169"/>
        <v>33698.856858368767</v>
      </c>
      <c r="AN74">
        <f t="shared" si="169"/>
        <v>60.030352298308742</v>
      </c>
      <c r="AP74">
        <f t="shared" si="145"/>
        <v>11917</v>
      </c>
      <c r="AQ74">
        <f t="shared" si="146"/>
        <v>1264</v>
      </c>
      <c r="AR74">
        <f t="shared" si="147"/>
        <v>8030</v>
      </c>
      <c r="AS74">
        <f t="shared" si="148"/>
        <v>2594</v>
      </c>
      <c r="AT74">
        <f t="shared" si="149"/>
        <v>3462</v>
      </c>
      <c r="AU74">
        <f t="shared" si="150"/>
        <v>51737</v>
      </c>
      <c r="AV74">
        <f t="shared" si="151"/>
        <v>349</v>
      </c>
      <c r="AW74">
        <f t="shared" si="152"/>
        <v>341</v>
      </c>
      <c r="AX74">
        <f t="shared" si="153"/>
        <v>33699</v>
      </c>
      <c r="AY74">
        <f t="shared" si="165"/>
        <v>60</v>
      </c>
      <c r="AZ74">
        <f t="shared" si="154"/>
        <v>113453</v>
      </c>
      <c r="BA74" t="b">
        <f t="shared" si="157"/>
        <v>1</v>
      </c>
      <c r="BB74">
        <f t="shared" si="158"/>
        <v>0</v>
      </c>
    </row>
    <row r="75" spans="1:54" x14ac:dyDescent="0.25">
      <c r="A75">
        <v>21</v>
      </c>
      <c r="B75" t="s">
        <v>27</v>
      </c>
      <c r="C75">
        <v>72</v>
      </c>
      <c r="D75" t="s">
        <v>102</v>
      </c>
      <c r="E75">
        <v>0</v>
      </c>
      <c r="F75" t="s">
        <v>31</v>
      </c>
      <c r="G75">
        <v>17082</v>
      </c>
      <c r="H75">
        <v>246</v>
      </c>
      <c r="I75">
        <v>1822</v>
      </c>
      <c r="J75">
        <v>295</v>
      </c>
      <c r="K75">
        <v>282</v>
      </c>
      <c r="L75">
        <v>24</v>
      </c>
      <c r="M75">
        <v>12693</v>
      </c>
      <c r="N75">
        <v>5</v>
      </c>
      <c r="O75">
        <v>236</v>
      </c>
      <c r="P75">
        <v>1464</v>
      </c>
      <c r="Q75">
        <v>15</v>
      </c>
      <c r="S75">
        <v>20122</v>
      </c>
      <c r="T75">
        <f>H75/$G$75</f>
        <v>1.4401123990165085E-2</v>
      </c>
      <c r="U75">
        <f t="shared" ref="U75:AC75" si="170">I75/$G$75</f>
        <v>0.10666198337431214</v>
      </c>
      <c r="V75">
        <f t="shared" si="170"/>
        <v>1.726964055731179E-2</v>
      </c>
      <c r="W75">
        <f t="shared" si="170"/>
        <v>1.650860554970144E-2</v>
      </c>
      <c r="X75">
        <f t="shared" si="170"/>
        <v>1.4049877063575693E-3</v>
      </c>
      <c r="Y75">
        <f t="shared" si="170"/>
        <v>0.74306287319985953</v>
      </c>
      <c r="Z75">
        <f t="shared" si="170"/>
        <v>2.9270577215782697E-4</v>
      </c>
      <c r="AA75">
        <f t="shared" si="170"/>
        <v>1.3815712445849433E-2</v>
      </c>
      <c r="AB75">
        <f t="shared" si="170"/>
        <v>8.5704250087811726E-2</v>
      </c>
      <c r="AC75">
        <f t="shared" si="170"/>
        <v>8.7811731647348087E-4</v>
      </c>
      <c r="AE75">
        <f>$S$75*T75</f>
        <v>289.77941693010183</v>
      </c>
      <c r="AF75">
        <f t="shared" ref="AF75:AN75" si="171">$S$75*U75</f>
        <v>2146.2524294579089</v>
      </c>
      <c r="AG75">
        <f t="shared" si="171"/>
        <v>347.49970729422785</v>
      </c>
      <c r="AH75">
        <f t="shared" si="171"/>
        <v>332.1861608710924</v>
      </c>
      <c r="AI75">
        <f t="shared" si="171"/>
        <v>28.271162627327012</v>
      </c>
      <c r="AJ75">
        <f t="shared" si="171"/>
        <v>14951.911134527574</v>
      </c>
      <c r="AK75">
        <f t="shared" si="171"/>
        <v>5.889825547359794</v>
      </c>
      <c r="AL75">
        <f t="shared" si="171"/>
        <v>277.99976583538228</v>
      </c>
      <c r="AM75">
        <f t="shared" si="171"/>
        <v>1724.5409202669475</v>
      </c>
      <c r="AN75">
        <f t="shared" si="171"/>
        <v>17.669476642079381</v>
      </c>
      <c r="AP75">
        <f t="shared" si="145"/>
        <v>290</v>
      </c>
      <c r="AQ75">
        <f t="shared" si="146"/>
        <v>2146</v>
      </c>
      <c r="AR75">
        <f t="shared" si="147"/>
        <v>347</v>
      </c>
      <c r="AS75">
        <f t="shared" si="148"/>
        <v>332</v>
      </c>
      <c r="AT75">
        <f t="shared" si="149"/>
        <v>28</v>
      </c>
      <c r="AU75">
        <f t="shared" si="150"/>
        <v>14952</v>
      </c>
      <c r="AV75">
        <f t="shared" si="151"/>
        <v>6</v>
      </c>
      <c r="AW75">
        <f t="shared" si="152"/>
        <v>278</v>
      </c>
      <c r="AX75">
        <f t="shared" si="153"/>
        <v>1725</v>
      </c>
      <c r="AY75">
        <f t="shared" si="165"/>
        <v>18</v>
      </c>
      <c r="AZ75">
        <f t="shared" si="154"/>
        <v>20122</v>
      </c>
      <c r="BA75" t="b">
        <f t="shared" si="157"/>
        <v>1</v>
      </c>
      <c r="BB75">
        <f t="shared" si="158"/>
        <v>0</v>
      </c>
    </row>
    <row r="76" spans="1:54" x14ac:dyDescent="0.25">
      <c r="A76">
        <v>21</v>
      </c>
      <c r="B76" t="s">
        <v>27</v>
      </c>
      <c r="C76">
        <v>73</v>
      </c>
      <c r="D76" t="s">
        <v>103</v>
      </c>
      <c r="E76">
        <v>0</v>
      </c>
      <c r="F76" t="s">
        <v>31</v>
      </c>
      <c r="G76">
        <v>9760</v>
      </c>
      <c r="H76">
        <v>416</v>
      </c>
      <c r="I76">
        <v>73</v>
      </c>
      <c r="J76">
        <v>300</v>
      </c>
      <c r="K76">
        <v>55</v>
      </c>
      <c r="L76">
        <v>6</v>
      </c>
      <c r="M76">
        <v>7265</v>
      </c>
      <c r="N76">
        <v>28</v>
      </c>
      <c r="O76">
        <v>49</v>
      </c>
      <c r="P76">
        <v>1565</v>
      </c>
      <c r="Q76">
        <v>3</v>
      </c>
      <c r="S76">
        <v>9091</v>
      </c>
      <c r="T76">
        <f>H76/$G$76</f>
        <v>4.2622950819672129E-2</v>
      </c>
      <c r="U76">
        <f t="shared" ref="U76:AC76" si="172">I76/$G$76</f>
        <v>7.4795081967213113E-3</v>
      </c>
      <c r="V76">
        <f t="shared" si="172"/>
        <v>3.0737704918032786E-2</v>
      </c>
      <c r="W76">
        <f t="shared" si="172"/>
        <v>5.6352459016393444E-3</v>
      </c>
      <c r="X76">
        <f t="shared" si="172"/>
        <v>6.1475409836065579E-4</v>
      </c>
      <c r="Y76">
        <f t="shared" si="172"/>
        <v>0.74436475409836067</v>
      </c>
      <c r="Z76">
        <f t="shared" si="172"/>
        <v>2.8688524590163933E-3</v>
      </c>
      <c r="AA76">
        <f t="shared" si="172"/>
        <v>5.0204918032786885E-3</v>
      </c>
      <c r="AB76">
        <f t="shared" si="172"/>
        <v>0.16034836065573771</v>
      </c>
      <c r="AC76">
        <f t="shared" si="172"/>
        <v>3.073770491803279E-4</v>
      </c>
      <c r="AE76">
        <f>$S$76*T76</f>
        <v>387.4852459016393</v>
      </c>
      <c r="AF76">
        <f t="shared" ref="AF76:AN76" si="173">$S$76*U76</f>
        <v>67.996209016393436</v>
      </c>
      <c r="AG76">
        <f t="shared" si="173"/>
        <v>279.43647540983608</v>
      </c>
      <c r="AH76">
        <f t="shared" si="173"/>
        <v>51.23002049180328</v>
      </c>
      <c r="AI76">
        <f t="shared" si="173"/>
        <v>5.5887295081967219</v>
      </c>
      <c r="AJ76">
        <f t="shared" si="173"/>
        <v>6767.0199795081971</v>
      </c>
      <c r="AK76">
        <f t="shared" si="173"/>
        <v>26.080737704918032</v>
      </c>
      <c r="AL76">
        <f t="shared" si="173"/>
        <v>45.641290983606559</v>
      </c>
      <c r="AM76">
        <f t="shared" si="173"/>
        <v>1457.7269467213116</v>
      </c>
      <c r="AN76">
        <f t="shared" si="173"/>
        <v>2.7943647540983609</v>
      </c>
      <c r="AP76">
        <f t="shared" si="145"/>
        <v>387</v>
      </c>
      <c r="AQ76">
        <f t="shared" si="146"/>
        <v>68</v>
      </c>
      <c r="AR76">
        <f t="shared" si="147"/>
        <v>279</v>
      </c>
      <c r="AS76">
        <f t="shared" si="148"/>
        <v>51</v>
      </c>
      <c r="AT76">
        <f t="shared" si="149"/>
        <v>6</v>
      </c>
      <c r="AU76">
        <f t="shared" si="150"/>
        <v>6767</v>
      </c>
      <c r="AV76">
        <f t="shared" si="151"/>
        <v>26</v>
      </c>
      <c r="AW76">
        <f t="shared" si="152"/>
        <v>46</v>
      </c>
      <c r="AX76">
        <f t="shared" si="153"/>
        <v>1458</v>
      </c>
      <c r="AY76">
        <f t="shared" si="165"/>
        <v>3</v>
      </c>
      <c r="AZ76">
        <f t="shared" si="154"/>
        <v>9091</v>
      </c>
      <c r="BA76" t="b">
        <f t="shared" si="157"/>
        <v>1</v>
      </c>
      <c r="BB76">
        <f t="shared" si="158"/>
        <v>0</v>
      </c>
    </row>
    <row r="77" spans="1:54" x14ac:dyDescent="0.25">
      <c r="A77">
        <v>21</v>
      </c>
      <c r="B77" t="s">
        <v>27</v>
      </c>
      <c r="C77">
        <v>74</v>
      </c>
      <c r="D77" t="s">
        <v>104</v>
      </c>
      <c r="E77">
        <v>0</v>
      </c>
      <c r="F77" t="s">
        <v>31</v>
      </c>
      <c r="G77">
        <v>90794</v>
      </c>
      <c r="H77">
        <v>21783</v>
      </c>
      <c r="I77">
        <v>486</v>
      </c>
      <c r="J77">
        <v>3431</v>
      </c>
      <c r="K77">
        <v>1248</v>
      </c>
      <c r="L77">
        <v>336</v>
      </c>
      <c r="M77">
        <v>26203</v>
      </c>
      <c r="N77">
        <v>619</v>
      </c>
      <c r="O77">
        <v>364</v>
      </c>
      <c r="P77">
        <v>36231</v>
      </c>
      <c r="Q77">
        <v>93</v>
      </c>
      <c r="S77">
        <v>80220</v>
      </c>
      <c r="T77">
        <f>H77/$G$77</f>
        <v>0.23991673458598586</v>
      </c>
      <c r="U77">
        <f t="shared" ref="U77:AC77" si="174">I77/$G$77</f>
        <v>5.352776615194837E-3</v>
      </c>
      <c r="V77">
        <f t="shared" si="174"/>
        <v>3.7788840672291123E-2</v>
      </c>
      <c r="W77">
        <f t="shared" si="174"/>
        <v>1.3745401678525013E-2</v>
      </c>
      <c r="X77">
        <f t="shared" si="174"/>
        <v>3.7006850672951959E-3</v>
      </c>
      <c r="Y77">
        <f t="shared" si="174"/>
        <v>0.28859836553076196</v>
      </c>
      <c r="Z77">
        <f t="shared" si="174"/>
        <v>6.8176311209991848E-3</v>
      </c>
      <c r="AA77">
        <f t="shared" si="174"/>
        <v>4.0090754895697953E-3</v>
      </c>
      <c r="AB77">
        <f t="shared" si="174"/>
        <v>0.39904619247967926</v>
      </c>
      <c r="AC77">
        <f t="shared" si="174"/>
        <v>1.0242967596977774E-3</v>
      </c>
      <c r="AE77">
        <f>$S$77*T77</f>
        <v>19246.120448487785</v>
      </c>
      <c r="AF77">
        <f t="shared" ref="AF77:AN77" si="175">$S$77*U77</f>
        <v>429.39974007092979</v>
      </c>
      <c r="AG77">
        <f t="shared" si="175"/>
        <v>3031.4207987311938</v>
      </c>
      <c r="AH77">
        <f t="shared" si="175"/>
        <v>1102.6561226512765</v>
      </c>
      <c r="AI77">
        <f t="shared" si="175"/>
        <v>296.8689560984206</v>
      </c>
      <c r="AJ77">
        <f t="shared" si="175"/>
        <v>23151.360882877725</v>
      </c>
      <c r="AK77">
        <f t="shared" si="175"/>
        <v>546.91036852655463</v>
      </c>
      <c r="AL77">
        <f t="shared" si="175"/>
        <v>321.60803577328898</v>
      </c>
      <c r="AM77">
        <f t="shared" si="175"/>
        <v>32011.48556071987</v>
      </c>
      <c r="AN77">
        <f t="shared" si="175"/>
        <v>82.169086062955699</v>
      </c>
      <c r="AP77">
        <f t="shared" si="145"/>
        <v>19246</v>
      </c>
      <c r="AQ77">
        <f t="shared" si="146"/>
        <v>429</v>
      </c>
      <c r="AR77">
        <f t="shared" si="147"/>
        <v>3031</v>
      </c>
      <c r="AS77">
        <f t="shared" si="148"/>
        <v>1103</v>
      </c>
      <c r="AT77">
        <f t="shared" si="149"/>
        <v>297</v>
      </c>
      <c r="AU77">
        <f t="shared" si="150"/>
        <v>23151</v>
      </c>
      <c r="AV77">
        <f t="shared" si="151"/>
        <v>547</v>
      </c>
      <c r="AW77">
        <f t="shared" si="152"/>
        <v>322</v>
      </c>
      <c r="AX77">
        <f t="shared" si="153"/>
        <v>32011</v>
      </c>
      <c r="AY77">
        <v>83</v>
      </c>
      <c r="AZ77">
        <f t="shared" si="154"/>
        <v>80220</v>
      </c>
      <c r="BA77" t="b">
        <f t="shared" si="157"/>
        <v>1</v>
      </c>
      <c r="BB77">
        <f t="shared" si="158"/>
        <v>0</v>
      </c>
    </row>
    <row r="78" spans="1:54" x14ac:dyDescent="0.25">
      <c r="A78">
        <v>21</v>
      </c>
      <c r="B78" t="s">
        <v>27</v>
      </c>
      <c r="C78">
        <v>75</v>
      </c>
      <c r="D78" t="s">
        <v>105</v>
      </c>
      <c r="E78">
        <v>0</v>
      </c>
      <c r="F78" t="s">
        <v>31</v>
      </c>
      <c r="G78">
        <v>13080</v>
      </c>
      <c r="H78">
        <v>513</v>
      </c>
      <c r="I78">
        <v>153</v>
      </c>
      <c r="J78">
        <v>428</v>
      </c>
      <c r="K78">
        <v>82</v>
      </c>
      <c r="L78">
        <v>74</v>
      </c>
      <c r="M78">
        <v>8360</v>
      </c>
      <c r="N78">
        <v>20</v>
      </c>
      <c r="O78">
        <v>4</v>
      </c>
      <c r="P78">
        <v>3444</v>
      </c>
      <c r="Q78">
        <v>2</v>
      </c>
      <c r="S78">
        <v>13745</v>
      </c>
      <c r="T78">
        <f>H78/$G$78</f>
        <v>3.9220183486238534E-2</v>
      </c>
      <c r="U78">
        <f t="shared" ref="U78:AC78" si="176">I78/$G$78</f>
        <v>1.1697247706422019E-2</v>
      </c>
      <c r="V78">
        <f t="shared" si="176"/>
        <v>3.2721712538226297E-2</v>
      </c>
      <c r="W78">
        <f t="shared" si="176"/>
        <v>6.2691131498470946E-3</v>
      </c>
      <c r="X78">
        <f t="shared" si="176"/>
        <v>5.6574923547400612E-3</v>
      </c>
      <c r="Y78">
        <f t="shared" si="176"/>
        <v>0.63914373088685017</v>
      </c>
      <c r="Z78">
        <f t="shared" si="176"/>
        <v>1.5290519877675841E-3</v>
      </c>
      <c r="AA78">
        <f t="shared" si="176"/>
        <v>3.058103975535168E-4</v>
      </c>
      <c r="AB78">
        <f t="shared" si="176"/>
        <v>0.26330275229357797</v>
      </c>
      <c r="AC78">
        <f t="shared" si="176"/>
        <v>1.529051987767584E-4</v>
      </c>
      <c r="AE78">
        <f>$S$78*T78</f>
        <v>539.08142201834869</v>
      </c>
      <c r="AF78">
        <f t="shared" ref="AF78:AN78" si="177">$S$78*U78</f>
        <v>160.77866972477065</v>
      </c>
      <c r="AG78">
        <f t="shared" si="177"/>
        <v>449.75993883792046</v>
      </c>
      <c r="AH78">
        <f t="shared" si="177"/>
        <v>86.168960244648318</v>
      </c>
      <c r="AI78">
        <f t="shared" si="177"/>
        <v>77.762232415902147</v>
      </c>
      <c r="AJ78">
        <f t="shared" si="177"/>
        <v>8785.0305810397549</v>
      </c>
      <c r="AK78">
        <f t="shared" si="177"/>
        <v>21.016819571865444</v>
      </c>
      <c r="AL78">
        <f t="shared" si="177"/>
        <v>4.2033639143730888</v>
      </c>
      <c r="AM78">
        <f t="shared" si="177"/>
        <v>3619.0963302752293</v>
      </c>
      <c r="AN78">
        <f t="shared" si="177"/>
        <v>2.1016819571865444</v>
      </c>
      <c r="AP78">
        <f t="shared" si="145"/>
        <v>539</v>
      </c>
      <c r="AQ78">
        <f t="shared" si="146"/>
        <v>161</v>
      </c>
      <c r="AR78">
        <f t="shared" si="147"/>
        <v>450</v>
      </c>
      <c r="AS78">
        <f t="shared" si="148"/>
        <v>86</v>
      </c>
      <c r="AT78">
        <f t="shared" si="149"/>
        <v>78</v>
      </c>
      <c r="AU78">
        <f t="shared" si="150"/>
        <v>8785</v>
      </c>
      <c r="AV78">
        <f t="shared" si="151"/>
        <v>21</v>
      </c>
      <c r="AW78">
        <f t="shared" si="152"/>
        <v>4</v>
      </c>
      <c r="AX78">
        <f t="shared" si="153"/>
        <v>3619</v>
      </c>
      <c r="AY78">
        <f t="shared" si="165"/>
        <v>2</v>
      </c>
      <c r="AZ78">
        <f t="shared" si="154"/>
        <v>13745</v>
      </c>
      <c r="BA78" t="b">
        <f t="shared" si="157"/>
        <v>1</v>
      </c>
      <c r="BB78">
        <f t="shared" si="158"/>
        <v>0</v>
      </c>
    </row>
    <row r="79" spans="1:54" x14ac:dyDescent="0.25">
      <c r="A79">
        <v>21</v>
      </c>
      <c r="B79" t="s">
        <v>27</v>
      </c>
      <c r="C79">
        <v>76</v>
      </c>
      <c r="D79" t="s">
        <v>106</v>
      </c>
      <c r="E79">
        <v>0</v>
      </c>
      <c r="F79" t="s">
        <v>31</v>
      </c>
      <c r="G79">
        <v>27600</v>
      </c>
      <c r="H79">
        <v>1837</v>
      </c>
      <c r="I79">
        <v>116</v>
      </c>
      <c r="J79">
        <v>756</v>
      </c>
      <c r="K79">
        <v>168</v>
      </c>
      <c r="L79">
        <v>62</v>
      </c>
      <c r="M79">
        <v>17379</v>
      </c>
      <c r="N79">
        <v>56</v>
      </c>
      <c r="O79">
        <v>37</v>
      </c>
      <c r="P79">
        <v>7187</v>
      </c>
      <c r="Q79">
        <v>2</v>
      </c>
      <c r="S79">
        <v>28063</v>
      </c>
      <c r="T79">
        <f>H79/$G$79</f>
        <v>6.6557971014492748E-2</v>
      </c>
      <c r="U79">
        <f t="shared" ref="U79:AC79" si="178">I79/$G$79</f>
        <v>4.2028985507246378E-3</v>
      </c>
      <c r="V79">
        <f t="shared" si="178"/>
        <v>2.7391304347826086E-2</v>
      </c>
      <c r="W79">
        <f t="shared" si="178"/>
        <v>6.0869565217391303E-3</v>
      </c>
      <c r="X79">
        <f t="shared" si="178"/>
        <v>2.2463768115942029E-3</v>
      </c>
      <c r="Y79">
        <f t="shared" si="178"/>
        <v>0.62967391304347831</v>
      </c>
      <c r="Z79">
        <f t="shared" si="178"/>
        <v>2.0289855072463769E-3</v>
      </c>
      <c r="AA79">
        <f t="shared" si="178"/>
        <v>1.3405797101449276E-3</v>
      </c>
      <c r="AB79">
        <f t="shared" si="178"/>
        <v>0.26039855072463769</v>
      </c>
      <c r="AC79">
        <f t="shared" si="178"/>
        <v>7.2463768115942027E-5</v>
      </c>
      <c r="AE79">
        <f>$S$79*T79</f>
        <v>1867.81634057971</v>
      </c>
      <c r="AF79">
        <f t="shared" ref="AF79:AN79" si="179">$S$79*U79</f>
        <v>117.94594202898551</v>
      </c>
      <c r="AG79">
        <f t="shared" si="179"/>
        <v>768.68217391304347</v>
      </c>
      <c r="AH79">
        <f t="shared" si="179"/>
        <v>170.81826086956522</v>
      </c>
      <c r="AI79">
        <f t="shared" si="179"/>
        <v>63.040072463768112</v>
      </c>
      <c r="AJ79">
        <f t="shared" si="179"/>
        <v>17670.539021739132</v>
      </c>
      <c r="AK79">
        <f t="shared" si="179"/>
        <v>56.939420289855079</v>
      </c>
      <c r="AL79">
        <f t="shared" si="179"/>
        <v>37.620688405797104</v>
      </c>
      <c r="AM79">
        <f t="shared" si="179"/>
        <v>7307.5645289855074</v>
      </c>
      <c r="AN79">
        <f t="shared" si="179"/>
        <v>2.0335507246376809</v>
      </c>
      <c r="AP79">
        <f t="shared" si="145"/>
        <v>1868</v>
      </c>
      <c r="AQ79">
        <f t="shared" si="146"/>
        <v>118</v>
      </c>
      <c r="AR79">
        <f t="shared" si="147"/>
        <v>769</v>
      </c>
      <c r="AS79">
        <f t="shared" si="148"/>
        <v>171</v>
      </c>
      <c r="AT79">
        <f t="shared" si="149"/>
        <v>63</v>
      </c>
      <c r="AU79">
        <f t="shared" si="150"/>
        <v>17671</v>
      </c>
      <c r="AV79">
        <f t="shared" si="151"/>
        <v>57</v>
      </c>
      <c r="AW79">
        <f t="shared" si="152"/>
        <v>38</v>
      </c>
      <c r="AX79">
        <f t="shared" si="153"/>
        <v>7308</v>
      </c>
      <c r="AY79">
        <v>0</v>
      </c>
      <c r="AZ79">
        <f t="shared" si="154"/>
        <v>28063</v>
      </c>
      <c r="BA79" t="b">
        <f t="shared" si="157"/>
        <v>1</v>
      </c>
      <c r="BB79">
        <f t="shared" si="158"/>
        <v>0</v>
      </c>
    </row>
    <row r="80" spans="1:54" x14ac:dyDescent="0.25">
      <c r="A80">
        <v>21</v>
      </c>
      <c r="B80" t="s">
        <v>27</v>
      </c>
      <c r="C80">
        <v>77</v>
      </c>
      <c r="D80" t="s">
        <v>107</v>
      </c>
      <c r="E80">
        <v>0</v>
      </c>
      <c r="F80" t="s">
        <v>31</v>
      </c>
      <c r="G80">
        <v>5951</v>
      </c>
      <c r="H80">
        <v>59</v>
      </c>
      <c r="I80">
        <v>8</v>
      </c>
      <c r="J80">
        <v>32</v>
      </c>
      <c r="K80">
        <v>18</v>
      </c>
      <c r="L80">
        <v>1</v>
      </c>
      <c r="M80">
        <v>5156</v>
      </c>
      <c r="N80">
        <v>4</v>
      </c>
      <c r="O80">
        <v>5</v>
      </c>
      <c r="P80">
        <v>668</v>
      </c>
      <c r="Q80">
        <v>0</v>
      </c>
      <c r="S80">
        <v>5866</v>
      </c>
      <c r="T80">
        <f>H80/$G$80</f>
        <v>9.914300117627289E-3</v>
      </c>
      <c r="U80">
        <f t="shared" ref="U80:AC80" si="180">I80/$G$80</f>
        <v>1.3443118803562427E-3</v>
      </c>
      <c r="V80">
        <f t="shared" si="180"/>
        <v>5.3772475214249708E-3</v>
      </c>
      <c r="W80">
        <f t="shared" si="180"/>
        <v>3.0247017308015459E-3</v>
      </c>
      <c r="X80">
        <f t="shared" si="180"/>
        <v>1.6803898504453034E-4</v>
      </c>
      <c r="Y80">
        <f t="shared" si="180"/>
        <v>0.86640900688959843</v>
      </c>
      <c r="Z80">
        <f t="shared" si="180"/>
        <v>6.7215594017812135E-4</v>
      </c>
      <c r="AA80">
        <f t="shared" si="180"/>
        <v>8.4019492522265169E-4</v>
      </c>
      <c r="AB80">
        <f t="shared" si="180"/>
        <v>0.11225004200974627</v>
      </c>
      <c r="AC80">
        <f t="shared" si="180"/>
        <v>0</v>
      </c>
      <c r="AE80">
        <f>$S$80*T80</f>
        <v>58.157284490001679</v>
      </c>
      <c r="AF80">
        <f t="shared" ref="AF80:AN80" si="181">$S$80*U80</f>
        <v>7.88573349016972</v>
      </c>
      <c r="AG80">
        <f t="shared" si="181"/>
        <v>31.54293396067888</v>
      </c>
      <c r="AH80">
        <f t="shared" si="181"/>
        <v>17.742900352881868</v>
      </c>
      <c r="AI80">
        <f t="shared" si="181"/>
        <v>0.985716686271215</v>
      </c>
      <c r="AJ80">
        <f t="shared" si="181"/>
        <v>5082.3552344143845</v>
      </c>
      <c r="AK80">
        <f t="shared" si="181"/>
        <v>3.94286674508486</v>
      </c>
      <c r="AL80">
        <f t="shared" si="181"/>
        <v>4.928583431356075</v>
      </c>
      <c r="AM80">
        <f t="shared" si="181"/>
        <v>658.45874642917158</v>
      </c>
      <c r="AN80">
        <f t="shared" si="181"/>
        <v>0</v>
      </c>
      <c r="AP80">
        <f t="shared" si="145"/>
        <v>58</v>
      </c>
      <c r="AQ80">
        <f t="shared" si="146"/>
        <v>8</v>
      </c>
      <c r="AR80">
        <f t="shared" si="147"/>
        <v>32</v>
      </c>
      <c r="AS80">
        <f t="shared" si="148"/>
        <v>18</v>
      </c>
      <c r="AT80">
        <f t="shared" si="149"/>
        <v>1</v>
      </c>
      <c r="AU80">
        <f t="shared" si="150"/>
        <v>5082</v>
      </c>
      <c r="AV80">
        <f t="shared" si="151"/>
        <v>4</v>
      </c>
      <c r="AW80">
        <f t="shared" si="152"/>
        <v>5</v>
      </c>
      <c r="AX80">
        <f t="shared" si="153"/>
        <v>658</v>
      </c>
      <c r="AY80">
        <f t="shared" si="165"/>
        <v>0</v>
      </c>
      <c r="AZ80">
        <f t="shared" si="154"/>
        <v>5866</v>
      </c>
      <c r="BA80" t="b">
        <f t="shared" si="157"/>
        <v>1</v>
      </c>
      <c r="BB80">
        <f t="shared" si="158"/>
        <v>0</v>
      </c>
    </row>
    <row r="81" spans="1:54" x14ac:dyDescent="0.25">
      <c r="A81">
        <v>21</v>
      </c>
      <c r="B81" t="s">
        <v>27</v>
      </c>
      <c r="C81">
        <v>78</v>
      </c>
      <c r="D81" t="s">
        <v>108</v>
      </c>
      <c r="E81">
        <v>0</v>
      </c>
      <c r="F81" t="s">
        <v>31</v>
      </c>
      <c r="G81">
        <v>15928</v>
      </c>
      <c r="H81">
        <v>82</v>
      </c>
      <c r="I81">
        <v>493</v>
      </c>
      <c r="J81">
        <v>109</v>
      </c>
      <c r="K81">
        <v>67</v>
      </c>
      <c r="L81">
        <v>2</v>
      </c>
      <c r="M81">
        <v>13481</v>
      </c>
      <c r="N81">
        <v>11</v>
      </c>
      <c r="O81">
        <v>118</v>
      </c>
      <c r="P81">
        <v>1555</v>
      </c>
      <c r="Q81">
        <v>10</v>
      </c>
      <c r="S81">
        <v>16209</v>
      </c>
      <c r="T81">
        <f>H81/$G$81</f>
        <v>5.1481667503766948E-3</v>
      </c>
      <c r="U81">
        <f t="shared" ref="U81:AC81" si="182">I81/$G$81</f>
        <v>3.0951783023606228E-2</v>
      </c>
      <c r="V81">
        <f t="shared" si="182"/>
        <v>6.8432948267202415E-3</v>
      </c>
      <c r="W81">
        <f t="shared" si="182"/>
        <v>4.2064289301858362E-3</v>
      </c>
      <c r="X81">
        <f t="shared" si="182"/>
        <v>1.2556504269211453E-4</v>
      </c>
      <c r="Y81">
        <f t="shared" si="182"/>
        <v>0.8463711702661979</v>
      </c>
      <c r="Z81">
        <f t="shared" si="182"/>
        <v>6.9060773480662981E-4</v>
      </c>
      <c r="AA81">
        <f t="shared" si="182"/>
        <v>7.4083375188347565E-3</v>
      </c>
      <c r="AB81">
        <f t="shared" si="182"/>
        <v>9.7626820693119037E-2</v>
      </c>
      <c r="AC81">
        <f t="shared" si="182"/>
        <v>6.2782521346057261E-4</v>
      </c>
      <c r="AE81">
        <f>$S$81*T81</f>
        <v>83.446634856855852</v>
      </c>
      <c r="AF81">
        <f t="shared" ref="AF81:AN81" si="183">$S$81*U81</f>
        <v>501.69745102963333</v>
      </c>
      <c r="AG81">
        <f t="shared" si="183"/>
        <v>110.9229658463084</v>
      </c>
      <c r="AH81">
        <f t="shared" si="183"/>
        <v>68.182006529382221</v>
      </c>
      <c r="AI81">
        <f t="shared" si="183"/>
        <v>2.0352837769964842</v>
      </c>
      <c r="AJ81">
        <f t="shared" si="183"/>
        <v>13718.830298844801</v>
      </c>
      <c r="AK81">
        <f t="shared" si="183"/>
        <v>11.194060773480663</v>
      </c>
      <c r="AL81">
        <f t="shared" si="183"/>
        <v>120.08174284279256</v>
      </c>
      <c r="AM81">
        <f t="shared" si="183"/>
        <v>1582.4331366147665</v>
      </c>
      <c r="AN81">
        <f t="shared" si="183"/>
        <v>10.176418884982422</v>
      </c>
      <c r="AP81">
        <f t="shared" si="145"/>
        <v>83</v>
      </c>
      <c r="AQ81">
        <f t="shared" si="146"/>
        <v>502</v>
      </c>
      <c r="AR81">
        <f t="shared" si="147"/>
        <v>111</v>
      </c>
      <c r="AS81">
        <f t="shared" si="148"/>
        <v>68</v>
      </c>
      <c r="AT81">
        <f t="shared" si="149"/>
        <v>2</v>
      </c>
      <c r="AU81">
        <f t="shared" si="150"/>
        <v>13719</v>
      </c>
      <c r="AV81">
        <f t="shared" si="151"/>
        <v>11</v>
      </c>
      <c r="AW81">
        <f t="shared" si="152"/>
        <v>120</v>
      </c>
      <c r="AX81">
        <f t="shared" si="153"/>
        <v>1582</v>
      </c>
      <c r="AY81">
        <v>11</v>
      </c>
      <c r="AZ81">
        <f t="shared" si="154"/>
        <v>16209</v>
      </c>
      <c r="BA81" t="b">
        <f t="shared" si="157"/>
        <v>1</v>
      </c>
      <c r="BB81">
        <f t="shared" si="158"/>
        <v>0</v>
      </c>
    </row>
    <row r="82" spans="1:54" x14ac:dyDescent="0.25">
      <c r="A82">
        <v>21</v>
      </c>
      <c r="B82" t="s">
        <v>27</v>
      </c>
      <c r="C82">
        <v>79</v>
      </c>
      <c r="D82" t="s">
        <v>109</v>
      </c>
      <c r="E82">
        <v>0</v>
      </c>
      <c r="F82" t="s">
        <v>31</v>
      </c>
      <c r="G82">
        <v>5782</v>
      </c>
      <c r="H82">
        <v>254</v>
      </c>
      <c r="I82">
        <v>12</v>
      </c>
      <c r="J82">
        <v>143</v>
      </c>
      <c r="K82">
        <v>34</v>
      </c>
      <c r="L82">
        <v>16</v>
      </c>
      <c r="M82">
        <v>3112</v>
      </c>
      <c r="N82">
        <v>9</v>
      </c>
      <c r="O82">
        <v>17</v>
      </c>
      <c r="P82">
        <v>2184</v>
      </c>
      <c r="Q82">
        <v>1</v>
      </c>
      <c r="S82">
        <v>5904</v>
      </c>
      <c r="T82">
        <f>H82/$G$82</f>
        <v>4.3929436181252161E-2</v>
      </c>
      <c r="U82">
        <f t="shared" ref="U82:AC82" si="184">I82/$G$82</f>
        <v>2.0754064337599448E-3</v>
      </c>
      <c r="V82">
        <f t="shared" si="184"/>
        <v>2.4731926668972674E-2</v>
      </c>
      <c r="W82">
        <f t="shared" si="184"/>
        <v>5.8803182289865101E-3</v>
      </c>
      <c r="X82">
        <f t="shared" si="184"/>
        <v>2.767208578346593E-3</v>
      </c>
      <c r="Y82">
        <f t="shared" si="184"/>
        <v>0.53822206848841236</v>
      </c>
      <c r="Z82">
        <f t="shared" si="184"/>
        <v>1.5565548253199586E-3</v>
      </c>
      <c r="AA82">
        <f t="shared" si="184"/>
        <v>2.9401591144932551E-3</v>
      </c>
      <c r="AB82">
        <f t="shared" si="184"/>
        <v>0.37772397094430993</v>
      </c>
      <c r="AC82">
        <f t="shared" si="184"/>
        <v>1.7295053614666206E-4</v>
      </c>
      <c r="AE82">
        <f>$S$82*T82</f>
        <v>259.35939121411275</v>
      </c>
      <c r="AF82">
        <f t="shared" ref="AF82:AN82" si="185">$S$82*U82</f>
        <v>12.253199584918713</v>
      </c>
      <c r="AG82">
        <f t="shared" si="185"/>
        <v>146.01729505361467</v>
      </c>
      <c r="AH82">
        <f t="shared" si="185"/>
        <v>34.717398823936357</v>
      </c>
      <c r="AI82">
        <f t="shared" si="185"/>
        <v>16.337599446558286</v>
      </c>
      <c r="AJ82">
        <f t="shared" si="185"/>
        <v>3177.6630923555867</v>
      </c>
      <c r="AK82">
        <f t="shared" si="185"/>
        <v>9.1898996886890352</v>
      </c>
      <c r="AL82">
        <f t="shared" si="185"/>
        <v>17.358699411968178</v>
      </c>
      <c r="AM82">
        <f t="shared" si="185"/>
        <v>2230.0823244552057</v>
      </c>
      <c r="AN82">
        <f t="shared" si="185"/>
        <v>1.0210999654098929</v>
      </c>
      <c r="AP82">
        <f t="shared" si="145"/>
        <v>259</v>
      </c>
      <c r="AQ82">
        <f t="shared" si="146"/>
        <v>12</v>
      </c>
      <c r="AR82">
        <f t="shared" si="147"/>
        <v>146</v>
      </c>
      <c r="AS82">
        <f t="shared" si="148"/>
        <v>35</v>
      </c>
      <c r="AT82">
        <f t="shared" si="149"/>
        <v>16</v>
      </c>
      <c r="AU82">
        <f t="shared" si="150"/>
        <v>3178</v>
      </c>
      <c r="AV82">
        <f t="shared" si="151"/>
        <v>9</v>
      </c>
      <c r="AW82">
        <f t="shared" si="152"/>
        <v>17</v>
      </c>
      <c r="AX82">
        <f t="shared" si="153"/>
        <v>2230</v>
      </c>
      <c r="AY82">
        <v>2</v>
      </c>
      <c r="AZ82">
        <f t="shared" si="154"/>
        <v>5904</v>
      </c>
      <c r="BA82" t="b">
        <f t="shared" si="157"/>
        <v>1</v>
      </c>
      <c r="BB82">
        <f t="shared" si="158"/>
        <v>0</v>
      </c>
    </row>
    <row r="83" spans="1:54" x14ac:dyDescent="0.25">
      <c r="A83">
        <v>21</v>
      </c>
      <c r="B83" t="s">
        <v>27</v>
      </c>
      <c r="C83">
        <v>80</v>
      </c>
      <c r="D83" t="s">
        <v>110</v>
      </c>
      <c r="E83">
        <v>0</v>
      </c>
      <c r="F83" t="s">
        <v>31</v>
      </c>
      <c r="G83">
        <v>2633</v>
      </c>
      <c r="H83">
        <v>35</v>
      </c>
      <c r="I83">
        <v>14</v>
      </c>
      <c r="J83">
        <v>33</v>
      </c>
      <c r="K83">
        <v>8</v>
      </c>
      <c r="L83">
        <v>10</v>
      </c>
      <c r="M83">
        <v>2021</v>
      </c>
      <c r="N83">
        <v>0</v>
      </c>
      <c r="O83">
        <v>0</v>
      </c>
      <c r="P83">
        <v>512</v>
      </c>
      <c r="Q83">
        <v>0</v>
      </c>
      <c r="S83">
        <v>2828</v>
      </c>
      <c r="T83">
        <f>H83/$G$83</f>
        <v>1.3292821876186859E-2</v>
      </c>
      <c r="U83">
        <f t="shared" ref="U83:AC83" si="186">I83/$G$83</f>
        <v>5.3171287504747439E-3</v>
      </c>
      <c r="V83">
        <f t="shared" si="186"/>
        <v>1.2533232054690467E-2</v>
      </c>
      <c r="W83">
        <f t="shared" si="186"/>
        <v>3.0383592859855677E-3</v>
      </c>
      <c r="X83">
        <f t="shared" si="186"/>
        <v>3.7979491074819596E-3</v>
      </c>
      <c r="Y83">
        <f t="shared" si="186"/>
        <v>0.76756551462210409</v>
      </c>
      <c r="Z83">
        <f t="shared" si="186"/>
        <v>0</v>
      </c>
      <c r="AA83">
        <f t="shared" si="186"/>
        <v>0</v>
      </c>
      <c r="AB83">
        <f t="shared" si="186"/>
        <v>0.19445499430307633</v>
      </c>
      <c r="AC83">
        <f t="shared" si="186"/>
        <v>0</v>
      </c>
      <c r="AE83">
        <f>$S$83*T83</f>
        <v>37.592100265856438</v>
      </c>
      <c r="AF83">
        <f t="shared" ref="AF83:AN83" si="187">$S$83*U83</f>
        <v>15.036840106342575</v>
      </c>
      <c r="AG83">
        <f t="shared" si="187"/>
        <v>35.443980250664644</v>
      </c>
      <c r="AH83">
        <f t="shared" si="187"/>
        <v>8.5924800607671852</v>
      </c>
      <c r="AI83">
        <f t="shared" si="187"/>
        <v>10.740600075958982</v>
      </c>
      <c r="AJ83">
        <f t="shared" si="187"/>
        <v>2170.6752753513106</v>
      </c>
      <c r="AK83">
        <f t="shared" si="187"/>
        <v>0</v>
      </c>
      <c r="AL83">
        <f t="shared" si="187"/>
        <v>0</v>
      </c>
      <c r="AM83">
        <f t="shared" si="187"/>
        <v>549.91872388909985</v>
      </c>
      <c r="AN83">
        <f t="shared" si="187"/>
        <v>0</v>
      </c>
      <c r="AP83">
        <f t="shared" si="145"/>
        <v>38</v>
      </c>
      <c r="AQ83">
        <f t="shared" si="146"/>
        <v>15</v>
      </c>
      <c r="AR83">
        <f t="shared" si="147"/>
        <v>35</v>
      </c>
      <c r="AS83">
        <f t="shared" si="148"/>
        <v>9</v>
      </c>
      <c r="AT83">
        <f t="shared" si="149"/>
        <v>11</v>
      </c>
      <c r="AU83">
        <v>2170</v>
      </c>
      <c r="AV83">
        <f t="shared" si="151"/>
        <v>0</v>
      </c>
      <c r="AW83">
        <f t="shared" si="152"/>
        <v>0</v>
      </c>
      <c r="AX83">
        <f t="shared" si="153"/>
        <v>550</v>
      </c>
      <c r="AY83">
        <f t="shared" si="165"/>
        <v>0</v>
      </c>
      <c r="AZ83">
        <f t="shared" si="154"/>
        <v>2828</v>
      </c>
      <c r="BA83" t="b">
        <f t="shared" si="157"/>
        <v>1</v>
      </c>
      <c r="BB83">
        <f t="shared" si="158"/>
        <v>0</v>
      </c>
    </row>
    <row r="84" spans="1:54" x14ac:dyDescent="0.25">
      <c r="A84">
        <v>21</v>
      </c>
      <c r="B84" t="s">
        <v>27</v>
      </c>
      <c r="C84">
        <v>81</v>
      </c>
      <c r="D84" t="s">
        <v>111</v>
      </c>
      <c r="E84">
        <v>0</v>
      </c>
      <c r="F84" t="s">
        <v>31</v>
      </c>
      <c r="G84">
        <v>4065</v>
      </c>
      <c r="H84">
        <v>63</v>
      </c>
      <c r="I84">
        <v>5</v>
      </c>
      <c r="J84">
        <v>34</v>
      </c>
      <c r="K84">
        <v>21</v>
      </c>
      <c r="L84">
        <v>8</v>
      </c>
      <c r="M84">
        <v>3346</v>
      </c>
      <c r="N84">
        <v>13</v>
      </c>
      <c r="O84">
        <v>1</v>
      </c>
      <c r="P84">
        <v>574</v>
      </c>
      <c r="Q84">
        <v>0</v>
      </c>
      <c r="S84">
        <v>3840</v>
      </c>
      <c r="T84">
        <f>H84/$G$84</f>
        <v>1.5498154981549815E-2</v>
      </c>
      <c r="U84">
        <f t="shared" ref="U84:AC84" si="188">I84/$G$84</f>
        <v>1.2300123001230013E-3</v>
      </c>
      <c r="V84">
        <f t="shared" si="188"/>
        <v>8.3640836408364078E-3</v>
      </c>
      <c r="W84">
        <f t="shared" si="188"/>
        <v>5.1660516605166054E-3</v>
      </c>
      <c r="X84">
        <f t="shared" si="188"/>
        <v>1.9680196801968018E-3</v>
      </c>
      <c r="Y84">
        <f t="shared" si="188"/>
        <v>0.82312423124231238</v>
      </c>
      <c r="Z84">
        <f t="shared" si="188"/>
        <v>3.1980319803198032E-3</v>
      </c>
      <c r="AA84">
        <f t="shared" si="188"/>
        <v>2.4600246002460022E-4</v>
      </c>
      <c r="AB84">
        <f t="shared" si="188"/>
        <v>0.14120541205412054</v>
      </c>
      <c r="AC84">
        <f t="shared" si="188"/>
        <v>0</v>
      </c>
      <c r="AE84">
        <f>$S$84*T84</f>
        <v>59.512915129151288</v>
      </c>
      <c r="AF84">
        <f t="shared" ref="AF84:AN84" si="189">$S$84*U84</f>
        <v>4.7232472324723247</v>
      </c>
      <c r="AG84">
        <f t="shared" si="189"/>
        <v>32.118081180811807</v>
      </c>
      <c r="AH84">
        <f t="shared" si="189"/>
        <v>19.837638376383765</v>
      </c>
      <c r="AI84">
        <f t="shared" si="189"/>
        <v>7.5571955719557184</v>
      </c>
      <c r="AJ84">
        <f t="shared" si="189"/>
        <v>3160.7970479704795</v>
      </c>
      <c r="AK84">
        <f t="shared" si="189"/>
        <v>12.280442804428045</v>
      </c>
      <c r="AL84">
        <f t="shared" si="189"/>
        <v>0.94464944649446481</v>
      </c>
      <c r="AM84">
        <f t="shared" si="189"/>
        <v>542.22878228782292</v>
      </c>
      <c r="AN84">
        <f t="shared" si="189"/>
        <v>0</v>
      </c>
      <c r="AP84">
        <f t="shared" si="145"/>
        <v>60</v>
      </c>
      <c r="AQ84">
        <f t="shared" si="146"/>
        <v>5</v>
      </c>
      <c r="AR84">
        <f t="shared" si="147"/>
        <v>32</v>
      </c>
      <c r="AS84">
        <f t="shared" si="148"/>
        <v>20</v>
      </c>
      <c r="AT84">
        <f t="shared" si="149"/>
        <v>8</v>
      </c>
      <c r="AU84">
        <f t="shared" si="150"/>
        <v>3161</v>
      </c>
      <c r="AV84">
        <f t="shared" si="151"/>
        <v>12</v>
      </c>
      <c r="AW84">
        <v>0</v>
      </c>
      <c r="AX84">
        <f t="shared" si="153"/>
        <v>542</v>
      </c>
      <c r="AY84">
        <f t="shared" si="165"/>
        <v>0</v>
      </c>
      <c r="AZ84">
        <f t="shared" si="154"/>
        <v>3840</v>
      </c>
      <c r="BA84" t="b">
        <f t="shared" si="157"/>
        <v>1</v>
      </c>
      <c r="BB84">
        <f t="shared" si="158"/>
        <v>0</v>
      </c>
    </row>
    <row r="85" spans="1:54" x14ac:dyDescent="0.25">
      <c r="A85">
        <v>21</v>
      </c>
      <c r="B85" t="s">
        <v>27</v>
      </c>
      <c r="C85">
        <v>82</v>
      </c>
      <c r="D85" t="s">
        <v>112</v>
      </c>
      <c r="E85">
        <v>0</v>
      </c>
      <c r="F85" t="s">
        <v>31</v>
      </c>
      <c r="G85">
        <v>8804</v>
      </c>
      <c r="H85">
        <v>381</v>
      </c>
      <c r="I85">
        <v>22</v>
      </c>
      <c r="J85">
        <v>975</v>
      </c>
      <c r="K85">
        <v>287</v>
      </c>
      <c r="L85">
        <v>24</v>
      </c>
      <c r="M85">
        <v>4464</v>
      </c>
      <c r="N85">
        <v>239</v>
      </c>
      <c r="O85">
        <v>31</v>
      </c>
      <c r="P85">
        <v>2375</v>
      </c>
      <c r="Q85">
        <v>6</v>
      </c>
      <c r="S85">
        <v>9617</v>
      </c>
      <c r="T85">
        <f>H85/$G$85</f>
        <v>4.3275783734666062E-2</v>
      </c>
      <c r="U85">
        <f t="shared" ref="U85:AC85" si="190">I85/$G$85</f>
        <v>2.4988641526578828E-3</v>
      </c>
      <c r="V85">
        <f t="shared" si="190"/>
        <v>0.11074511585642889</v>
      </c>
      <c r="W85">
        <f t="shared" si="190"/>
        <v>3.2598818718764196E-2</v>
      </c>
      <c r="X85">
        <f t="shared" si="190"/>
        <v>2.7260336210813267E-3</v>
      </c>
      <c r="Y85">
        <f t="shared" si="190"/>
        <v>0.50704225352112675</v>
      </c>
      <c r="Z85">
        <f t="shared" si="190"/>
        <v>2.7146751476601543E-2</v>
      </c>
      <c r="AA85">
        <f t="shared" si="190"/>
        <v>3.5211267605633804E-3</v>
      </c>
      <c r="AB85">
        <f t="shared" si="190"/>
        <v>0.26976374375283962</v>
      </c>
      <c r="AC85">
        <f t="shared" si="190"/>
        <v>6.8150840527033167E-4</v>
      </c>
      <c r="AE85">
        <f>$S$85*T85</f>
        <v>416.18321217628352</v>
      </c>
      <c r="AF85">
        <f t="shared" ref="AF85:AN85" si="191">$S$85*U85</f>
        <v>24.03157655611086</v>
      </c>
      <c r="AG85">
        <f t="shared" si="191"/>
        <v>1065.0357791912766</v>
      </c>
      <c r="AH85">
        <f t="shared" si="191"/>
        <v>313.50283961835527</v>
      </c>
      <c r="AI85">
        <f t="shared" si="191"/>
        <v>26.21626533393912</v>
      </c>
      <c r="AJ85">
        <f t="shared" si="191"/>
        <v>4876.2253521126759</v>
      </c>
      <c r="AK85">
        <f t="shared" si="191"/>
        <v>261.07030895047706</v>
      </c>
      <c r="AL85">
        <f t="shared" si="191"/>
        <v>33.862676056338032</v>
      </c>
      <c r="AM85">
        <f t="shared" si="191"/>
        <v>2594.3179236710585</v>
      </c>
      <c r="AN85">
        <f t="shared" si="191"/>
        <v>6.55406633348478</v>
      </c>
      <c r="AP85">
        <f t="shared" si="145"/>
        <v>416</v>
      </c>
      <c r="AQ85">
        <f t="shared" si="146"/>
        <v>24</v>
      </c>
      <c r="AR85">
        <f t="shared" si="147"/>
        <v>1065</v>
      </c>
      <c r="AS85">
        <f t="shared" si="148"/>
        <v>314</v>
      </c>
      <c r="AT85">
        <f t="shared" si="149"/>
        <v>26</v>
      </c>
      <c r="AU85">
        <f t="shared" si="150"/>
        <v>4876</v>
      </c>
      <c r="AV85">
        <f t="shared" si="151"/>
        <v>261</v>
      </c>
      <c r="AW85">
        <f t="shared" si="152"/>
        <v>34</v>
      </c>
      <c r="AX85">
        <f t="shared" si="153"/>
        <v>2594</v>
      </c>
      <c r="AY85">
        <f t="shared" si="165"/>
        <v>7</v>
      </c>
      <c r="AZ85">
        <f t="shared" si="154"/>
        <v>9617</v>
      </c>
      <c r="BA85" t="b">
        <f t="shared" si="157"/>
        <v>1</v>
      </c>
      <c r="BB85">
        <f t="shared" si="158"/>
        <v>0</v>
      </c>
    </row>
    <row r="86" spans="1:54" x14ac:dyDescent="0.25">
      <c r="A86">
        <v>21</v>
      </c>
      <c r="B86" t="s">
        <v>27</v>
      </c>
      <c r="C86">
        <v>83</v>
      </c>
      <c r="D86" t="s">
        <v>113</v>
      </c>
      <c r="E86">
        <v>0</v>
      </c>
      <c r="F86" t="s">
        <v>31</v>
      </c>
      <c r="G86">
        <v>25319</v>
      </c>
      <c r="H86">
        <v>1396</v>
      </c>
      <c r="I86">
        <v>365</v>
      </c>
      <c r="J86">
        <v>167</v>
      </c>
      <c r="K86">
        <v>94</v>
      </c>
      <c r="L86">
        <v>19</v>
      </c>
      <c r="M86">
        <v>19253</v>
      </c>
      <c r="N86">
        <v>18</v>
      </c>
      <c r="O86">
        <v>16</v>
      </c>
      <c r="P86">
        <v>3980</v>
      </c>
      <c r="Q86">
        <v>11</v>
      </c>
      <c r="S86">
        <v>25998</v>
      </c>
      <c r="T86">
        <f>H86/$G$86</f>
        <v>5.5136458785892017E-2</v>
      </c>
      <c r="U86">
        <f t="shared" ref="U86:AC86" si="192">I86/$G$86</f>
        <v>1.4416051186855721E-2</v>
      </c>
      <c r="V86">
        <f t="shared" si="192"/>
        <v>6.5958371183696043E-3</v>
      </c>
      <c r="W86">
        <f t="shared" si="192"/>
        <v>3.7126268809984596E-3</v>
      </c>
      <c r="X86">
        <f t="shared" si="192"/>
        <v>7.5042458232947584E-4</v>
      </c>
      <c r="Y86">
        <f t="shared" si="192"/>
        <v>0.76041707808365255</v>
      </c>
      <c r="Z86">
        <f t="shared" si="192"/>
        <v>7.1092855168055616E-4</v>
      </c>
      <c r="AA86">
        <f t="shared" si="192"/>
        <v>6.3193649038271657E-4</v>
      </c>
      <c r="AB86">
        <f t="shared" si="192"/>
        <v>0.15719420198270073</v>
      </c>
      <c r="AC86">
        <f t="shared" si="192"/>
        <v>4.3445633713811761E-4</v>
      </c>
      <c r="AE86">
        <f>$S$86*T86</f>
        <v>1433.4376555156207</v>
      </c>
      <c r="AF86">
        <f t="shared" ref="AF86:AN86" si="193">$S$86*U86</f>
        <v>374.78849875587503</v>
      </c>
      <c r="AG86">
        <f t="shared" si="193"/>
        <v>171.47857340337296</v>
      </c>
      <c r="AH86">
        <f t="shared" si="193"/>
        <v>96.520873652197949</v>
      </c>
      <c r="AI86">
        <f t="shared" si="193"/>
        <v>19.509538291401714</v>
      </c>
      <c r="AJ86">
        <f t="shared" si="193"/>
        <v>19769.323196018799</v>
      </c>
      <c r="AK86">
        <f t="shared" si="193"/>
        <v>18.482720486591099</v>
      </c>
      <c r="AL86">
        <f t="shared" si="193"/>
        <v>16.429084876969867</v>
      </c>
      <c r="AM86">
        <f t="shared" si="193"/>
        <v>4086.7348631462537</v>
      </c>
      <c r="AN86">
        <f t="shared" si="193"/>
        <v>11.294995852916781</v>
      </c>
      <c r="AP86">
        <f t="shared" si="145"/>
        <v>1433</v>
      </c>
      <c r="AQ86">
        <f t="shared" si="146"/>
        <v>375</v>
      </c>
      <c r="AR86">
        <f t="shared" si="147"/>
        <v>171</v>
      </c>
      <c r="AS86">
        <f t="shared" si="148"/>
        <v>97</v>
      </c>
      <c r="AT86">
        <f t="shared" si="149"/>
        <v>20</v>
      </c>
      <c r="AU86">
        <f t="shared" si="150"/>
        <v>19769</v>
      </c>
      <c r="AV86">
        <f t="shared" si="151"/>
        <v>18</v>
      </c>
      <c r="AW86">
        <f t="shared" si="152"/>
        <v>16</v>
      </c>
      <c r="AX86">
        <f t="shared" si="153"/>
        <v>4087</v>
      </c>
      <c r="AY86">
        <v>12</v>
      </c>
      <c r="AZ86">
        <f t="shared" si="154"/>
        <v>25998</v>
      </c>
      <c r="BA86" t="b">
        <f t="shared" si="157"/>
        <v>1</v>
      </c>
      <c r="BB86">
        <f t="shared" si="158"/>
        <v>0</v>
      </c>
    </row>
    <row r="87" spans="1:54" x14ac:dyDescent="0.25">
      <c r="A87">
        <v>21</v>
      </c>
      <c r="B87" t="s">
        <v>27</v>
      </c>
      <c r="C87">
        <v>84</v>
      </c>
      <c r="D87" t="s">
        <v>114</v>
      </c>
      <c r="E87">
        <v>0</v>
      </c>
      <c r="F87" t="s">
        <v>31</v>
      </c>
      <c r="G87">
        <v>6950</v>
      </c>
      <c r="H87">
        <v>157</v>
      </c>
      <c r="I87">
        <v>316</v>
      </c>
      <c r="J87">
        <v>88</v>
      </c>
      <c r="K87">
        <v>76</v>
      </c>
      <c r="L87">
        <v>5</v>
      </c>
      <c r="M87">
        <v>5170</v>
      </c>
      <c r="N87">
        <v>9</v>
      </c>
      <c r="O87">
        <v>1</v>
      </c>
      <c r="P87">
        <v>1128</v>
      </c>
      <c r="Q87">
        <v>0</v>
      </c>
      <c r="S87">
        <v>7591</v>
      </c>
      <c r="T87">
        <f>H87/$G$87</f>
        <v>2.2589928057553957E-2</v>
      </c>
      <c r="U87">
        <f t="shared" ref="U87:AC87" si="194">I87/$G$87</f>
        <v>4.5467625899280578E-2</v>
      </c>
      <c r="V87">
        <f t="shared" si="194"/>
        <v>1.2661870503597123E-2</v>
      </c>
      <c r="W87">
        <f t="shared" si="194"/>
        <v>1.0935251798561151E-2</v>
      </c>
      <c r="X87">
        <f t="shared" si="194"/>
        <v>7.1942446043165469E-4</v>
      </c>
      <c r="Y87">
        <f t="shared" si="194"/>
        <v>0.74388489208633091</v>
      </c>
      <c r="Z87">
        <f t="shared" si="194"/>
        <v>1.2949640287769784E-3</v>
      </c>
      <c r="AA87">
        <f t="shared" si="194"/>
        <v>1.4388489208633093E-4</v>
      </c>
      <c r="AB87">
        <f t="shared" si="194"/>
        <v>0.16230215827338129</v>
      </c>
      <c r="AC87">
        <f t="shared" si="194"/>
        <v>0</v>
      </c>
      <c r="AE87">
        <f>$S$87*T87</f>
        <v>171.48014388489207</v>
      </c>
      <c r="AF87">
        <f t="shared" ref="AF87:AN87" si="195">$S$87*U87</f>
        <v>345.14474820143886</v>
      </c>
      <c r="AG87">
        <f t="shared" si="195"/>
        <v>96.116258992805754</v>
      </c>
      <c r="AH87">
        <f t="shared" si="195"/>
        <v>83.009496402877701</v>
      </c>
      <c r="AI87">
        <f t="shared" si="195"/>
        <v>5.4611510791366911</v>
      </c>
      <c r="AJ87">
        <f t="shared" si="195"/>
        <v>5646.8302158273382</v>
      </c>
      <c r="AK87">
        <f t="shared" si="195"/>
        <v>9.8300719424460432</v>
      </c>
      <c r="AL87">
        <f t="shared" si="195"/>
        <v>1.092230215827338</v>
      </c>
      <c r="AM87">
        <f t="shared" si="195"/>
        <v>1232.0356834532374</v>
      </c>
      <c r="AN87">
        <f t="shared" si="195"/>
        <v>0</v>
      </c>
      <c r="AP87">
        <f t="shared" si="145"/>
        <v>171</v>
      </c>
      <c r="AQ87">
        <f t="shared" si="146"/>
        <v>345</v>
      </c>
      <c r="AR87">
        <f t="shared" si="147"/>
        <v>96</v>
      </c>
      <c r="AS87">
        <f t="shared" si="148"/>
        <v>83</v>
      </c>
      <c r="AT87">
        <f t="shared" si="149"/>
        <v>5</v>
      </c>
      <c r="AU87">
        <f t="shared" si="150"/>
        <v>5647</v>
      </c>
      <c r="AV87">
        <f t="shared" si="151"/>
        <v>10</v>
      </c>
      <c r="AW87">
        <f t="shared" si="152"/>
        <v>1</v>
      </c>
      <c r="AX87">
        <f t="shared" si="153"/>
        <v>1232</v>
      </c>
      <c r="AY87">
        <v>1</v>
      </c>
      <c r="AZ87">
        <f t="shared" si="154"/>
        <v>7591</v>
      </c>
      <c r="BA87" t="b">
        <f t="shared" si="157"/>
        <v>1</v>
      </c>
      <c r="BB87">
        <f t="shared" si="158"/>
        <v>0</v>
      </c>
    </row>
    <row r="88" spans="1:54" x14ac:dyDescent="0.25">
      <c r="A88">
        <v>21</v>
      </c>
      <c r="B88" t="s">
        <v>27</v>
      </c>
      <c r="C88">
        <v>85</v>
      </c>
      <c r="D88" t="s">
        <v>115</v>
      </c>
      <c r="E88">
        <v>0</v>
      </c>
      <c r="F88" t="s">
        <v>31</v>
      </c>
      <c r="G88">
        <v>82809</v>
      </c>
      <c r="H88">
        <v>14934</v>
      </c>
      <c r="I88">
        <v>1009</v>
      </c>
      <c r="J88">
        <v>5283</v>
      </c>
      <c r="K88">
        <v>2394</v>
      </c>
      <c r="L88">
        <v>135</v>
      </c>
      <c r="M88">
        <v>36870</v>
      </c>
      <c r="N88">
        <v>270</v>
      </c>
      <c r="O88">
        <v>374</v>
      </c>
      <c r="P88">
        <v>21474</v>
      </c>
      <c r="Q88">
        <v>66</v>
      </c>
      <c r="S88">
        <v>83893</v>
      </c>
      <c r="T88">
        <f>H88/$G$88</f>
        <v>0.18034271637140892</v>
      </c>
      <c r="U88">
        <f t="shared" ref="U88:AC88" si="196">I88/$G$88</f>
        <v>1.2184665917955778E-2</v>
      </c>
      <c r="V88">
        <f t="shared" si="196"/>
        <v>6.3797413324638633E-2</v>
      </c>
      <c r="W88">
        <f t="shared" si="196"/>
        <v>2.8909901097706771E-2</v>
      </c>
      <c r="X88">
        <f t="shared" si="196"/>
        <v>1.6302575806977503E-3</v>
      </c>
      <c r="Y88">
        <f t="shared" si="196"/>
        <v>0.44524145926167447</v>
      </c>
      <c r="Z88">
        <f t="shared" si="196"/>
        <v>3.2605151613955006E-3</v>
      </c>
      <c r="AA88">
        <f t="shared" si="196"/>
        <v>4.5164172976367304E-3</v>
      </c>
      <c r="AB88">
        <f t="shared" si="196"/>
        <v>0.25931963916965545</v>
      </c>
      <c r="AC88">
        <f t="shared" si="196"/>
        <v>7.9701481723001128E-4</v>
      </c>
      <c r="AE88">
        <f>$S$88*T88</f>
        <v>15129.491504546608</v>
      </c>
      <c r="AF88">
        <f t="shared" ref="AF88:AN88" si="197">$S$88*U88</f>
        <v>1022.2081778550642</v>
      </c>
      <c r="AG88">
        <f t="shared" si="197"/>
        <v>5352.1563960439089</v>
      </c>
      <c r="AH88">
        <f t="shared" si="197"/>
        <v>2425.3383327899141</v>
      </c>
      <c r="AI88">
        <f t="shared" si="197"/>
        <v>136.76719921747636</v>
      </c>
      <c r="AJ88">
        <f t="shared" si="197"/>
        <v>37352.64174183966</v>
      </c>
      <c r="AK88">
        <f t="shared" si="197"/>
        <v>273.53439843495272</v>
      </c>
      <c r="AL88">
        <f t="shared" si="197"/>
        <v>378.89579635063819</v>
      </c>
      <c r="AM88">
        <f t="shared" si="197"/>
        <v>21755.102488859906</v>
      </c>
      <c r="AN88">
        <f t="shared" si="197"/>
        <v>66.86396406187734</v>
      </c>
      <c r="AP88">
        <f t="shared" si="145"/>
        <v>15129</v>
      </c>
      <c r="AQ88">
        <f t="shared" si="146"/>
        <v>1022</v>
      </c>
      <c r="AR88">
        <f t="shared" si="147"/>
        <v>5352</v>
      </c>
      <c r="AS88">
        <f t="shared" si="148"/>
        <v>2425</v>
      </c>
      <c r="AT88">
        <f t="shared" si="149"/>
        <v>137</v>
      </c>
      <c r="AU88">
        <f t="shared" si="150"/>
        <v>37353</v>
      </c>
      <c r="AV88">
        <f t="shared" si="151"/>
        <v>274</v>
      </c>
      <c r="AW88">
        <f t="shared" si="152"/>
        <v>379</v>
      </c>
      <c r="AX88">
        <f t="shared" si="153"/>
        <v>21755</v>
      </c>
      <c r="AY88">
        <f t="shared" si="165"/>
        <v>67</v>
      </c>
      <c r="AZ88">
        <f t="shared" si="154"/>
        <v>83893</v>
      </c>
      <c r="BA88" t="b">
        <f t="shared" si="157"/>
        <v>1</v>
      </c>
      <c r="BB88">
        <f t="shared" si="158"/>
        <v>0</v>
      </c>
    </row>
    <row r="89" spans="1:54" x14ac:dyDescent="0.25">
      <c r="A89">
        <v>21</v>
      </c>
      <c r="B89" t="s">
        <v>27</v>
      </c>
      <c r="C89">
        <v>86</v>
      </c>
      <c r="D89" t="s">
        <v>116</v>
      </c>
      <c r="E89">
        <v>0</v>
      </c>
      <c r="F89" t="s">
        <v>31</v>
      </c>
      <c r="G89">
        <v>12050</v>
      </c>
      <c r="H89">
        <v>280</v>
      </c>
      <c r="I89">
        <v>313</v>
      </c>
      <c r="J89">
        <v>142</v>
      </c>
      <c r="K89">
        <v>101</v>
      </c>
      <c r="L89">
        <v>108</v>
      </c>
      <c r="M89">
        <v>8791</v>
      </c>
      <c r="N89">
        <v>40</v>
      </c>
      <c r="O89">
        <v>10</v>
      </c>
      <c r="P89">
        <v>2262</v>
      </c>
      <c r="Q89">
        <v>3</v>
      </c>
      <c r="S89">
        <v>12936</v>
      </c>
      <c r="T89">
        <f>H89/$G$89</f>
        <v>2.3236514522821577E-2</v>
      </c>
      <c r="U89">
        <f t="shared" ref="U89:AC89" si="198">I89/$G$89</f>
        <v>2.5975103734439835E-2</v>
      </c>
      <c r="V89">
        <f t="shared" si="198"/>
        <v>1.1784232365145229E-2</v>
      </c>
      <c r="W89">
        <f t="shared" si="198"/>
        <v>8.3817427385892117E-3</v>
      </c>
      <c r="X89">
        <f t="shared" si="198"/>
        <v>8.9626556016597515E-3</v>
      </c>
      <c r="Y89">
        <f t="shared" si="198"/>
        <v>0.72954356846473034</v>
      </c>
      <c r="Z89">
        <f t="shared" si="198"/>
        <v>3.3195020746887966E-3</v>
      </c>
      <c r="AA89">
        <f t="shared" si="198"/>
        <v>8.2987551867219915E-4</v>
      </c>
      <c r="AB89">
        <f t="shared" si="198"/>
        <v>0.18771784232365146</v>
      </c>
      <c r="AC89">
        <f t="shared" si="198"/>
        <v>2.4896265560165974E-4</v>
      </c>
      <c r="AE89">
        <f>$S$89*T89</f>
        <v>300.58755186721993</v>
      </c>
      <c r="AF89">
        <f t="shared" ref="AF89:AN89" si="199">$S$89*U89</f>
        <v>336.01394190871372</v>
      </c>
      <c r="AG89">
        <f t="shared" si="199"/>
        <v>152.44082987551869</v>
      </c>
      <c r="AH89">
        <f t="shared" si="199"/>
        <v>108.42622406639005</v>
      </c>
      <c r="AI89">
        <f t="shared" si="199"/>
        <v>115.94091286307055</v>
      </c>
      <c r="AJ89">
        <f t="shared" si="199"/>
        <v>9437.3756016597508</v>
      </c>
      <c r="AK89">
        <f t="shared" si="199"/>
        <v>42.941078838174271</v>
      </c>
      <c r="AL89">
        <f t="shared" si="199"/>
        <v>10.735269709543568</v>
      </c>
      <c r="AM89">
        <f t="shared" si="199"/>
        <v>2428.3180082987551</v>
      </c>
      <c r="AN89">
        <f t="shared" si="199"/>
        <v>3.2205809128630705</v>
      </c>
      <c r="AP89">
        <f t="shared" si="145"/>
        <v>301</v>
      </c>
      <c r="AQ89">
        <f t="shared" si="146"/>
        <v>336</v>
      </c>
      <c r="AR89">
        <f t="shared" si="147"/>
        <v>152</v>
      </c>
      <c r="AS89">
        <f t="shared" si="148"/>
        <v>108</v>
      </c>
      <c r="AT89">
        <f t="shared" si="149"/>
        <v>116</v>
      </c>
      <c r="AU89">
        <f t="shared" si="150"/>
        <v>9437</v>
      </c>
      <c r="AV89">
        <f t="shared" si="151"/>
        <v>43</v>
      </c>
      <c r="AW89">
        <f t="shared" si="152"/>
        <v>11</v>
      </c>
      <c r="AX89">
        <f t="shared" si="153"/>
        <v>2428</v>
      </c>
      <c r="AY89">
        <v>4</v>
      </c>
      <c r="AZ89">
        <f t="shared" si="154"/>
        <v>12936</v>
      </c>
      <c r="BA89" t="b">
        <f t="shared" si="157"/>
        <v>1</v>
      </c>
      <c r="BB89">
        <f t="shared" si="158"/>
        <v>0</v>
      </c>
    </row>
    <row r="90" spans="1:54" x14ac:dyDescent="0.25">
      <c r="A90">
        <v>21</v>
      </c>
      <c r="B90" t="s">
        <v>27</v>
      </c>
      <c r="C90">
        <v>87</v>
      </c>
      <c r="D90" t="s">
        <v>117</v>
      </c>
      <c r="E90">
        <v>0</v>
      </c>
      <c r="F90" t="s">
        <v>31</v>
      </c>
      <c r="G90">
        <v>13308</v>
      </c>
      <c r="H90">
        <v>75</v>
      </c>
      <c r="I90">
        <v>52</v>
      </c>
      <c r="J90">
        <v>79</v>
      </c>
      <c r="K90">
        <v>16</v>
      </c>
      <c r="L90">
        <v>1</v>
      </c>
      <c r="M90">
        <v>11320</v>
      </c>
      <c r="N90">
        <v>11</v>
      </c>
      <c r="O90">
        <v>20</v>
      </c>
      <c r="P90">
        <v>1734</v>
      </c>
      <c r="Q90">
        <v>0</v>
      </c>
      <c r="S90">
        <v>14007</v>
      </c>
      <c r="T90">
        <f>H90/$G$90</f>
        <v>5.6357078449053204E-3</v>
      </c>
      <c r="U90">
        <f t="shared" ref="U90:AC90" si="200">I90/$G$90</f>
        <v>3.9074241058010221E-3</v>
      </c>
      <c r="V90">
        <f t="shared" si="200"/>
        <v>5.9362789299669374E-3</v>
      </c>
      <c r="W90">
        <f t="shared" si="200"/>
        <v>1.2022843402464682E-3</v>
      </c>
      <c r="X90">
        <f t="shared" si="200"/>
        <v>7.5142771265404264E-5</v>
      </c>
      <c r="Y90">
        <f t="shared" si="200"/>
        <v>0.85061617072437634</v>
      </c>
      <c r="Z90">
        <f t="shared" si="200"/>
        <v>8.2657048391944694E-4</v>
      </c>
      <c r="AA90">
        <f t="shared" si="200"/>
        <v>1.5028554253080854E-3</v>
      </c>
      <c r="AB90">
        <f t="shared" si="200"/>
        <v>0.130297565374211</v>
      </c>
      <c r="AC90">
        <f t="shared" si="200"/>
        <v>0</v>
      </c>
      <c r="AE90">
        <f>$S$90*T90</f>
        <v>78.939359783588827</v>
      </c>
      <c r="AF90">
        <f t="shared" ref="AF90:AN90" si="201">$S$90*U90</f>
        <v>54.731289449954915</v>
      </c>
      <c r="AG90">
        <f t="shared" si="201"/>
        <v>83.149458972046887</v>
      </c>
      <c r="AH90">
        <f t="shared" si="201"/>
        <v>16.84039675383228</v>
      </c>
      <c r="AI90">
        <f t="shared" si="201"/>
        <v>1.0525247971145175</v>
      </c>
      <c r="AJ90">
        <f t="shared" si="201"/>
        <v>11914.58070333634</v>
      </c>
      <c r="AK90">
        <f t="shared" si="201"/>
        <v>11.577772768259694</v>
      </c>
      <c r="AL90">
        <f t="shared" si="201"/>
        <v>21.050495942290354</v>
      </c>
      <c r="AM90">
        <f t="shared" si="201"/>
        <v>1825.0779981965734</v>
      </c>
      <c r="AN90">
        <f t="shared" si="201"/>
        <v>0</v>
      </c>
      <c r="AP90">
        <f t="shared" si="145"/>
        <v>79</v>
      </c>
      <c r="AQ90">
        <f t="shared" si="146"/>
        <v>55</v>
      </c>
      <c r="AR90">
        <f t="shared" si="147"/>
        <v>83</v>
      </c>
      <c r="AS90">
        <f t="shared" si="148"/>
        <v>17</v>
      </c>
      <c r="AT90">
        <f t="shared" si="149"/>
        <v>1</v>
      </c>
      <c r="AU90">
        <f t="shared" si="150"/>
        <v>11915</v>
      </c>
      <c r="AV90">
        <f t="shared" si="151"/>
        <v>12</v>
      </c>
      <c r="AW90">
        <v>20</v>
      </c>
      <c r="AX90">
        <f t="shared" si="153"/>
        <v>1825</v>
      </c>
      <c r="AY90">
        <f t="shared" si="165"/>
        <v>0</v>
      </c>
      <c r="AZ90">
        <f t="shared" si="154"/>
        <v>14007</v>
      </c>
      <c r="BA90" t="b">
        <f t="shared" si="157"/>
        <v>1</v>
      </c>
      <c r="BB90">
        <f t="shared" si="158"/>
        <v>0</v>
      </c>
    </row>
    <row r="91" spans="1:54" x14ac:dyDescent="0.25">
      <c r="A91">
        <v>21</v>
      </c>
      <c r="B91" t="s">
        <v>27</v>
      </c>
      <c r="C91">
        <v>88</v>
      </c>
      <c r="D91" t="s">
        <v>118</v>
      </c>
      <c r="E91">
        <v>0</v>
      </c>
      <c r="F91" t="s">
        <v>31</v>
      </c>
      <c r="G91">
        <v>4457</v>
      </c>
      <c r="H91">
        <v>171</v>
      </c>
      <c r="I91">
        <v>4</v>
      </c>
      <c r="J91">
        <v>123</v>
      </c>
      <c r="K91">
        <v>27</v>
      </c>
      <c r="L91">
        <v>16</v>
      </c>
      <c r="M91">
        <v>3169</v>
      </c>
      <c r="N91">
        <v>5</v>
      </c>
      <c r="O91">
        <v>13</v>
      </c>
      <c r="P91">
        <v>929</v>
      </c>
      <c r="Q91">
        <v>0</v>
      </c>
      <c r="S91">
        <v>4885</v>
      </c>
      <c r="T91">
        <f>H91/$G$91</f>
        <v>3.8366614314561363E-2</v>
      </c>
      <c r="U91">
        <f t="shared" ref="U91:AC91" si="202">I91/$G$91</f>
        <v>8.9746466232892082E-4</v>
      </c>
      <c r="V91">
        <f t="shared" si="202"/>
        <v>2.7597038366614316E-2</v>
      </c>
      <c r="W91">
        <f t="shared" si="202"/>
        <v>6.0578864707202156E-3</v>
      </c>
      <c r="X91">
        <f t="shared" si="202"/>
        <v>3.5898586493156833E-3</v>
      </c>
      <c r="Y91">
        <f t="shared" si="202"/>
        <v>0.71101637873008749</v>
      </c>
      <c r="Z91">
        <f t="shared" si="202"/>
        <v>1.121830827911151E-3</v>
      </c>
      <c r="AA91">
        <f t="shared" si="202"/>
        <v>2.9167601525689926E-3</v>
      </c>
      <c r="AB91">
        <f t="shared" si="202"/>
        <v>0.20843616782589186</v>
      </c>
      <c r="AC91">
        <f t="shared" si="202"/>
        <v>0</v>
      </c>
      <c r="AE91">
        <f>$S$91*T91</f>
        <v>187.42091092663225</v>
      </c>
      <c r="AF91">
        <f t="shared" ref="AF91:AN91" si="203">$S$91*U91</f>
        <v>4.3841148754767785</v>
      </c>
      <c r="AG91">
        <f t="shared" si="203"/>
        <v>134.81153242091094</v>
      </c>
      <c r="AH91">
        <f t="shared" si="203"/>
        <v>29.592775409468253</v>
      </c>
      <c r="AI91">
        <f t="shared" si="203"/>
        <v>17.536459501907114</v>
      </c>
      <c r="AJ91">
        <f t="shared" si="203"/>
        <v>3473.3150100964776</v>
      </c>
      <c r="AK91">
        <f t="shared" si="203"/>
        <v>5.4801435943459724</v>
      </c>
      <c r="AL91">
        <f t="shared" si="203"/>
        <v>14.248373345299528</v>
      </c>
      <c r="AM91">
        <f t="shared" si="203"/>
        <v>1018.2106798294817</v>
      </c>
      <c r="AN91">
        <f t="shared" si="203"/>
        <v>0</v>
      </c>
      <c r="AP91">
        <f t="shared" si="145"/>
        <v>187</v>
      </c>
      <c r="AQ91">
        <f t="shared" si="146"/>
        <v>4</v>
      </c>
      <c r="AR91">
        <f t="shared" si="147"/>
        <v>135</v>
      </c>
      <c r="AS91">
        <f t="shared" si="148"/>
        <v>30</v>
      </c>
      <c r="AT91">
        <f t="shared" si="149"/>
        <v>18</v>
      </c>
      <c r="AU91">
        <f t="shared" si="150"/>
        <v>3473</v>
      </c>
      <c r="AV91">
        <f t="shared" si="151"/>
        <v>5</v>
      </c>
      <c r="AW91">
        <f t="shared" si="152"/>
        <v>14</v>
      </c>
      <c r="AX91">
        <f t="shared" si="153"/>
        <v>1018</v>
      </c>
      <c r="AY91">
        <v>1</v>
      </c>
      <c r="AZ91">
        <f t="shared" si="154"/>
        <v>4885</v>
      </c>
      <c r="BA91" t="b">
        <f t="shared" si="157"/>
        <v>1</v>
      </c>
      <c r="BB91">
        <f t="shared" si="158"/>
        <v>0</v>
      </c>
    </row>
    <row r="92" spans="1:54" x14ac:dyDescent="0.25">
      <c r="A92">
        <v>21</v>
      </c>
      <c r="B92" t="s">
        <v>27</v>
      </c>
      <c r="C92">
        <v>89</v>
      </c>
      <c r="D92" t="s">
        <v>119</v>
      </c>
      <c r="E92">
        <v>0</v>
      </c>
      <c r="F92" t="s">
        <v>31</v>
      </c>
      <c r="G92">
        <v>12131</v>
      </c>
      <c r="H92">
        <v>278</v>
      </c>
      <c r="I92">
        <v>89</v>
      </c>
      <c r="J92">
        <v>192</v>
      </c>
      <c r="K92">
        <v>149</v>
      </c>
      <c r="L92">
        <v>93</v>
      </c>
      <c r="M92">
        <v>9186</v>
      </c>
      <c r="N92">
        <v>6</v>
      </c>
      <c r="O92">
        <v>10</v>
      </c>
      <c r="P92">
        <v>2123</v>
      </c>
      <c r="Q92">
        <v>5</v>
      </c>
      <c r="S92">
        <v>13967</v>
      </c>
      <c r="T92">
        <f>H92/$G$92</f>
        <v>2.2916494930343749E-2</v>
      </c>
      <c r="U92">
        <f t="shared" ref="U92:AC92" si="204">I92/$G$92</f>
        <v>7.336575715110049E-3</v>
      </c>
      <c r="V92">
        <f t="shared" si="204"/>
        <v>1.5827219520237409E-2</v>
      </c>
      <c r="W92">
        <f t="shared" si="204"/>
        <v>1.2282581815184239E-2</v>
      </c>
      <c r="X92">
        <f t="shared" si="204"/>
        <v>7.6663094551149948E-3</v>
      </c>
      <c r="Y92">
        <f t="shared" si="204"/>
        <v>0.7572335339213585</v>
      </c>
      <c r="Z92">
        <f t="shared" si="204"/>
        <v>4.9460061000741902E-4</v>
      </c>
      <c r="AA92">
        <f t="shared" si="204"/>
        <v>8.2433435001236504E-4</v>
      </c>
      <c r="AB92">
        <f t="shared" si="204"/>
        <v>0.17500618250762509</v>
      </c>
      <c r="AC92">
        <f t="shared" si="204"/>
        <v>4.1216717500618252E-4</v>
      </c>
      <c r="AE92">
        <f>$S$92*T92</f>
        <v>320.07468469211113</v>
      </c>
      <c r="AF92">
        <f t="shared" ref="AF92:AN92" si="205">$S$92*U92</f>
        <v>102.46995301294206</v>
      </c>
      <c r="AG92">
        <f t="shared" si="205"/>
        <v>221.05877503915588</v>
      </c>
      <c r="AH92">
        <f t="shared" si="205"/>
        <v>171.55082021267825</v>
      </c>
      <c r="AI92">
        <f t="shared" si="205"/>
        <v>107.07534415959113</v>
      </c>
      <c r="AJ92">
        <f t="shared" si="205"/>
        <v>10576.280768279614</v>
      </c>
      <c r="AK92">
        <f t="shared" si="205"/>
        <v>6.9080867199736211</v>
      </c>
      <c r="AL92">
        <f t="shared" si="205"/>
        <v>11.513477866622702</v>
      </c>
      <c r="AM92">
        <f t="shared" si="205"/>
        <v>2444.3113510839999</v>
      </c>
      <c r="AN92">
        <f t="shared" si="205"/>
        <v>5.7567389333113512</v>
      </c>
      <c r="AP92">
        <f t="shared" si="145"/>
        <v>320</v>
      </c>
      <c r="AQ92">
        <f t="shared" si="146"/>
        <v>102</v>
      </c>
      <c r="AR92">
        <f t="shared" si="147"/>
        <v>221</v>
      </c>
      <c r="AS92">
        <f t="shared" si="148"/>
        <v>172</v>
      </c>
      <c r="AT92">
        <f t="shared" si="149"/>
        <v>107</v>
      </c>
      <c r="AU92">
        <f t="shared" si="150"/>
        <v>10576</v>
      </c>
      <c r="AV92">
        <f t="shared" si="151"/>
        <v>7</v>
      </c>
      <c r="AW92">
        <f t="shared" si="152"/>
        <v>12</v>
      </c>
      <c r="AX92">
        <f t="shared" si="153"/>
        <v>2444</v>
      </c>
      <c r="AY92">
        <f t="shared" si="165"/>
        <v>6</v>
      </c>
      <c r="AZ92">
        <f t="shared" si="154"/>
        <v>13967</v>
      </c>
      <c r="BA92" t="b">
        <f t="shared" si="157"/>
        <v>1</v>
      </c>
      <c r="BB92">
        <f t="shared" si="158"/>
        <v>0</v>
      </c>
    </row>
    <row r="93" spans="1:54" x14ac:dyDescent="0.25">
      <c r="A93">
        <v>21</v>
      </c>
      <c r="B93" t="s">
        <v>27</v>
      </c>
      <c r="C93">
        <v>90</v>
      </c>
      <c r="D93" t="s">
        <v>120</v>
      </c>
      <c r="E93">
        <v>0</v>
      </c>
      <c r="F93" t="s">
        <v>31</v>
      </c>
      <c r="G93">
        <v>23783</v>
      </c>
      <c r="H93">
        <v>5560</v>
      </c>
      <c r="I93">
        <v>74</v>
      </c>
      <c r="J93">
        <v>525</v>
      </c>
      <c r="K93">
        <v>272</v>
      </c>
      <c r="L93">
        <v>83</v>
      </c>
      <c r="M93">
        <v>8852</v>
      </c>
      <c r="N93">
        <v>255</v>
      </c>
      <c r="O93">
        <v>82</v>
      </c>
      <c r="P93">
        <v>7974</v>
      </c>
      <c r="Q93">
        <v>106</v>
      </c>
      <c r="S93">
        <v>23158</v>
      </c>
      <c r="T93">
        <f>H93/$G$93</f>
        <v>0.23378043140058025</v>
      </c>
      <c r="U93">
        <f t="shared" ref="U93:AC93" si="206">I93/$G$93</f>
        <v>3.1114661733170753E-3</v>
      </c>
      <c r="V93">
        <f t="shared" si="206"/>
        <v>2.2074591094479248E-2</v>
      </c>
      <c r="W93">
        <f t="shared" si="206"/>
        <v>1.143674052894925E-2</v>
      </c>
      <c r="X93">
        <f t="shared" si="206"/>
        <v>3.4898877349367197E-3</v>
      </c>
      <c r="Y93">
        <f t="shared" si="206"/>
        <v>0.37219862927301012</v>
      </c>
      <c r="Z93">
        <f t="shared" si="206"/>
        <v>1.0721944245889922E-2</v>
      </c>
      <c r="AA93">
        <f t="shared" si="206"/>
        <v>3.4478408947567589E-3</v>
      </c>
      <c r="AB93">
        <f t="shared" si="206"/>
        <v>0.33528150359500486</v>
      </c>
      <c r="AC93">
        <f t="shared" si="206"/>
        <v>4.4569650590758104E-3</v>
      </c>
      <c r="AE93">
        <f>$S$93*T93</f>
        <v>5413.8872303746375</v>
      </c>
      <c r="AF93">
        <f t="shared" ref="AF93:AN93" si="207">$S$93*U93</f>
        <v>72.055333641676825</v>
      </c>
      <c r="AG93">
        <f t="shared" si="207"/>
        <v>511.20338056595045</v>
      </c>
      <c r="AH93">
        <f t="shared" si="207"/>
        <v>264.85203716940674</v>
      </c>
      <c r="AI93">
        <f t="shared" si="207"/>
        <v>80.818820165664548</v>
      </c>
      <c r="AJ93">
        <f t="shared" si="207"/>
        <v>8619.3758567043678</v>
      </c>
      <c r="AK93">
        <f t="shared" si="207"/>
        <v>248.29878484631882</v>
      </c>
      <c r="AL93">
        <f t="shared" si="207"/>
        <v>79.84509944077702</v>
      </c>
      <c r="AM93">
        <f t="shared" si="207"/>
        <v>7764.4490602531223</v>
      </c>
      <c r="AN93">
        <f t="shared" si="207"/>
        <v>103.21439683807762</v>
      </c>
      <c r="AP93">
        <f t="shared" si="145"/>
        <v>5414</v>
      </c>
      <c r="AQ93">
        <f t="shared" si="146"/>
        <v>72</v>
      </c>
      <c r="AR93">
        <f t="shared" si="147"/>
        <v>511</v>
      </c>
      <c r="AS93">
        <f t="shared" si="148"/>
        <v>265</v>
      </c>
      <c r="AT93">
        <f t="shared" si="149"/>
        <v>81</v>
      </c>
      <c r="AU93">
        <f t="shared" si="150"/>
        <v>8619</v>
      </c>
      <c r="AV93">
        <f t="shared" si="151"/>
        <v>248</v>
      </c>
      <c r="AW93">
        <f t="shared" si="152"/>
        <v>80</v>
      </c>
      <c r="AX93">
        <f t="shared" si="153"/>
        <v>7764</v>
      </c>
      <c r="AY93">
        <v>104</v>
      </c>
      <c r="AZ93">
        <f t="shared" si="154"/>
        <v>23158</v>
      </c>
      <c r="BA93" t="b">
        <f t="shared" si="157"/>
        <v>1</v>
      </c>
      <c r="BB93">
        <f t="shared" si="158"/>
        <v>0</v>
      </c>
    </row>
    <row r="94" spans="1:54" x14ac:dyDescent="0.25">
      <c r="A94">
        <v>21</v>
      </c>
      <c r="B94" t="s">
        <v>27</v>
      </c>
      <c r="C94">
        <v>91</v>
      </c>
      <c r="D94" t="s">
        <v>121</v>
      </c>
      <c r="E94">
        <v>0</v>
      </c>
      <c r="F94" t="s">
        <v>31</v>
      </c>
      <c r="G94">
        <v>9828</v>
      </c>
      <c r="H94">
        <v>3150</v>
      </c>
      <c r="I94">
        <v>31</v>
      </c>
      <c r="J94">
        <v>419</v>
      </c>
      <c r="K94">
        <v>128</v>
      </c>
      <c r="L94">
        <v>82</v>
      </c>
      <c r="M94">
        <v>3409</v>
      </c>
      <c r="N94">
        <v>73</v>
      </c>
      <c r="O94">
        <v>98</v>
      </c>
      <c r="P94">
        <v>2437</v>
      </c>
      <c r="Q94">
        <v>1</v>
      </c>
      <c r="S94">
        <v>11593</v>
      </c>
      <c r="T94">
        <f>H94/$G$94</f>
        <v>0.32051282051282054</v>
      </c>
      <c r="U94">
        <f t="shared" ref="U94:AC94" si="208">I94/$G$94</f>
        <v>3.1542531542531542E-3</v>
      </c>
      <c r="V94">
        <f t="shared" si="208"/>
        <v>4.263329263329263E-2</v>
      </c>
      <c r="W94">
        <f t="shared" si="208"/>
        <v>1.3024013024013023E-2</v>
      </c>
      <c r="X94">
        <f t="shared" si="208"/>
        <v>8.3435083435083428E-3</v>
      </c>
      <c r="Y94">
        <f t="shared" si="208"/>
        <v>0.34686609686609687</v>
      </c>
      <c r="Z94">
        <f t="shared" si="208"/>
        <v>7.4277574277574277E-3</v>
      </c>
      <c r="AA94">
        <f t="shared" si="208"/>
        <v>9.9715099715099714E-3</v>
      </c>
      <c r="AB94">
        <f t="shared" si="208"/>
        <v>0.24796499796499796</v>
      </c>
      <c r="AC94">
        <f t="shared" si="208"/>
        <v>1.0175010175010175E-4</v>
      </c>
      <c r="AE94">
        <f>$S$94*T94</f>
        <v>3715.7051282051284</v>
      </c>
      <c r="AF94">
        <f t="shared" ref="AF94:AN94" si="209">$S$94*U94</f>
        <v>36.567256817256819</v>
      </c>
      <c r="AG94">
        <f t="shared" si="209"/>
        <v>494.24776149776147</v>
      </c>
      <c r="AH94">
        <f t="shared" si="209"/>
        <v>150.98738298738297</v>
      </c>
      <c r="AI94">
        <f t="shared" si="209"/>
        <v>96.726292226292216</v>
      </c>
      <c r="AJ94">
        <f t="shared" si="209"/>
        <v>4021.218660968661</v>
      </c>
      <c r="AK94">
        <f t="shared" si="209"/>
        <v>86.109991859991865</v>
      </c>
      <c r="AL94">
        <f t="shared" si="209"/>
        <v>115.5997150997151</v>
      </c>
      <c r="AM94">
        <f t="shared" si="209"/>
        <v>2874.6582214082214</v>
      </c>
      <c r="AN94">
        <f t="shared" si="209"/>
        <v>1.1795889295889295</v>
      </c>
      <c r="AP94">
        <f t="shared" si="145"/>
        <v>3716</v>
      </c>
      <c r="AQ94">
        <f t="shared" si="146"/>
        <v>37</v>
      </c>
      <c r="AR94">
        <f t="shared" si="147"/>
        <v>494</v>
      </c>
      <c r="AS94">
        <f t="shared" si="148"/>
        <v>151</v>
      </c>
      <c r="AT94">
        <f t="shared" si="149"/>
        <v>97</v>
      </c>
      <c r="AU94">
        <f t="shared" si="150"/>
        <v>4021</v>
      </c>
      <c r="AV94">
        <f t="shared" si="151"/>
        <v>86</v>
      </c>
      <c r="AW94">
        <f t="shared" si="152"/>
        <v>116</v>
      </c>
      <c r="AX94">
        <f t="shared" si="153"/>
        <v>2875</v>
      </c>
      <c r="AY94">
        <v>0</v>
      </c>
      <c r="AZ94">
        <f t="shared" si="154"/>
        <v>11593</v>
      </c>
      <c r="BA94" t="b">
        <f t="shared" si="157"/>
        <v>1</v>
      </c>
      <c r="BB94">
        <f t="shared" si="158"/>
        <v>0</v>
      </c>
    </row>
    <row r="95" spans="1:54" x14ac:dyDescent="0.25">
      <c r="A95">
        <v>21</v>
      </c>
      <c r="B95" t="s">
        <v>27</v>
      </c>
      <c r="C95">
        <v>92</v>
      </c>
      <c r="D95" t="s">
        <v>122</v>
      </c>
      <c r="E95">
        <v>0</v>
      </c>
      <c r="F95" t="s">
        <v>31</v>
      </c>
      <c r="G95">
        <v>5293</v>
      </c>
      <c r="H95">
        <v>133</v>
      </c>
      <c r="I95">
        <v>32</v>
      </c>
      <c r="J95">
        <v>29</v>
      </c>
      <c r="K95">
        <v>10</v>
      </c>
      <c r="L95">
        <v>5</v>
      </c>
      <c r="M95">
        <v>3957</v>
      </c>
      <c r="N95">
        <v>20</v>
      </c>
      <c r="O95">
        <v>188</v>
      </c>
      <c r="P95">
        <v>914</v>
      </c>
      <c r="Q95">
        <v>5</v>
      </c>
      <c r="S95">
        <v>5659</v>
      </c>
      <c r="T95">
        <f>H95/$G$95</f>
        <v>2.5127526922350273E-2</v>
      </c>
      <c r="U95">
        <f t="shared" ref="U95:AC95" si="210">I95/$G$95</f>
        <v>6.0457207632722467E-3</v>
      </c>
      <c r="V95">
        <f t="shared" si="210"/>
        <v>5.4789344417154736E-3</v>
      </c>
      <c r="W95">
        <f t="shared" si="210"/>
        <v>1.889287738522577E-3</v>
      </c>
      <c r="X95">
        <f t="shared" si="210"/>
        <v>9.4464386926128849E-4</v>
      </c>
      <c r="Y95">
        <f t="shared" si="210"/>
        <v>0.74759115813338373</v>
      </c>
      <c r="Z95">
        <f t="shared" si="210"/>
        <v>3.778575477045154E-3</v>
      </c>
      <c r="AA95">
        <f t="shared" si="210"/>
        <v>3.5518609484224445E-2</v>
      </c>
      <c r="AB95">
        <f t="shared" si="210"/>
        <v>0.17268089930096353</v>
      </c>
      <c r="AC95">
        <f t="shared" si="210"/>
        <v>9.4464386926128849E-4</v>
      </c>
      <c r="AE95">
        <f>$S$95*T95</f>
        <v>142.19667485358019</v>
      </c>
      <c r="AF95">
        <f t="shared" ref="AF95:AN95" si="211">$S$95*U95</f>
        <v>34.212733799357643</v>
      </c>
      <c r="AG95">
        <f t="shared" si="211"/>
        <v>31.005290005667867</v>
      </c>
      <c r="AH95">
        <f t="shared" si="211"/>
        <v>10.691479312299263</v>
      </c>
      <c r="AI95">
        <f t="shared" si="211"/>
        <v>5.3457396561496315</v>
      </c>
      <c r="AJ95">
        <f t="shared" si="211"/>
        <v>4230.6183638768189</v>
      </c>
      <c r="AK95">
        <f t="shared" si="211"/>
        <v>21.382958624598526</v>
      </c>
      <c r="AL95">
        <f t="shared" si="211"/>
        <v>200.99981107122613</v>
      </c>
      <c r="AM95">
        <f t="shared" si="211"/>
        <v>977.20120914415259</v>
      </c>
      <c r="AN95">
        <f t="shared" si="211"/>
        <v>5.3457396561496315</v>
      </c>
      <c r="AP95">
        <f t="shared" si="145"/>
        <v>142</v>
      </c>
      <c r="AQ95">
        <f t="shared" si="146"/>
        <v>34</v>
      </c>
      <c r="AR95">
        <f t="shared" si="147"/>
        <v>31</v>
      </c>
      <c r="AS95">
        <f t="shared" si="148"/>
        <v>11</v>
      </c>
      <c r="AT95">
        <f t="shared" si="149"/>
        <v>5</v>
      </c>
      <c r="AU95">
        <f t="shared" si="150"/>
        <v>4231</v>
      </c>
      <c r="AV95">
        <f t="shared" si="151"/>
        <v>21</v>
      </c>
      <c r="AW95">
        <f t="shared" si="152"/>
        <v>201</v>
      </c>
      <c r="AX95">
        <f t="shared" si="153"/>
        <v>977</v>
      </c>
      <c r="AY95">
        <v>6</v>
      </c>
      <c r="AZ95">
        <f t="shared" si="154"/>
        <v>5659</v>
      </c>
      <c r="BA95" t="b">
        <f t="shared" si="157"/>
        <v>1</v>
      </c>
      <c r="BB95">
        <f t="shared" si="158"/>
        <v>0</v>
      </c>
    </row>
    <row r="96" spans="1:54" x14ac:dyDescent="0.25">
      <c r="A96">
        <v>21</v>
      </c>
      <c r="B96" t="s">
        <v>27</v>
      </c>
      <c r="C96">
        <v>93</v>
      </c>
      <c r="D96" t="s">
        <v>123</v>
      </c>
      <c r="E96">
        <v>0</v>
      </c>
      <c r="F96" t="s">
        <v>31</v>
      </c>
      <c r="G96">
        <v>7650</v>
      </c>
      <c r="H96">
        <v>265</v>
      </c>
      <c r="I96">
        <v>51</v>
      </c>
      <c r="J96">
        <v>55</v>
      </c>
      <c r="K96">
        <v>37</v>
      </c>
      <c r="L96">
        <v>3</v>
      </c>
      <c r="M96">
        <v>5501</v>
      </c>
      <c r="N96">
        <v>97</v>
      </c>
      <c r="O96">
        <v>4</v>
      </c>
      <c r="P96">
        <v>1632</v>
      </c>
      <c r="Q96">
        <v>5</v>
      </c>
      <c r="S96">
        <v>8413</v>
      </c>
      <c r="T96">
        <f>H96/$G$96</f>
        <v>3.4640522875816995E-2</v>
      </c>
      <c r="U96">
        <f t="shared" ref="U96:AC96" si="212">I96/$G$96</f>
        <v>6.6666666666666671E-3</v>
      </c>
      <c r="V96">
        <f t="shared" si="212"/>
        <v>7.1895424836601303E-3</v>
      </c>
      <c r="W96">
        <f t="shared" si="212"/>
        <v>4.8366013071895423E-3</v>
      </c>
      <c r="X96">
        <f t="shared" si="212"/>
        <v>3.9215686274509802E-4</v>
      </c>
      <c r="Y96">
        <f t="shared" si="212"/>
        <v>0.71908496732026139</v>
      </c>
      <c r="Z96">
        <f t="shared" si="212"/>
        <v>1.2679738562091503E-2</v>
      </c>
      <c r="AA96">
        <f t="shared" si="212"/>
        <v>5.228758169934641E-4</v>
      </c>
      <c r="AB96">
        <f t="shared" si="212"/>
        <v>0.21333333333333335</v>
      </c>
      <c r="AC96">
        <f t="shared" si="212"/>
        <v>6.5359477124183002E-4</v>
      </c>
      <c r="AE96">
        <f>$S$96*T96</f>
        <v>291.43071895424839</v>
      </c>
      <c r="AF96">
        <f t="shared" ref="AF96:AN96" si="213">$S$96*U96</f>
        <v>56.086666666666673</v>
      </c>
      <c r="AG96">
        <f t="shared" si="213"/>
        <v>60.485620915032676</v>
      </c>
      <c r="AH96">
        <f t="shared" si="213"/>
        <v>40.690326797385616</v>
      </c>
      <c r="AI96">
        <f t="shared" si="213"/>
        <v>3.2992156862745095</v>
      </c>
      <c r="AJ96">
        <f t="shared" si="213"/>
        <v>6049.661830065359</v>
      </c>
      <c r="AK96">
        <f t="shared" si="213"/>
        <v>106.67464052287582</v>
      </c>
      <c r="AL96">
        <f t="shared" si="213"/>
        <v>4.3989542483660138</v>
      </c>
      <c r="AM96">
        <f t="shared" si="213"/>
        <v>1794.7733333333335</v>
      </c>
      <c r="AN96">
        <f t="shared" si="213"/>
        <v>5.4986928104575163</v>
      </c>
      <c r="AP96">
        <f t="shared" si="145"/>
        <v>291</v>
      </c>
      <c r="AQ96">
        <f t="shared" si="146"/>
        <v>56</v>
      </c>
      <c r="AR96">
        <f t="shared" si="147"/>
        <v>60</v>
      </c>
      <c r="AS96">
        <f t="shared" si="148"/>
        <v>41</v>
      </c>
      <c r="AT96">
        <f t="shared" si="149"/>
        <v>3</v>
      </c>
      <c r="AU96">
        <f t="shared" si="150"/>
        <v>6050</v>
      </c>
      <c r="AV96">
        <f t="shared" si="151"/>
        <v>107</v>
      </c>
      <c r="AW96">
        <f t="shared" si="152"/>
        <v>4</v>
      </c>
      <c r="AX96">
        <f t="shared" si="153"/>
        <v>1795</v>
      </c>
      <c r="AY96">
        <v>6</v>
      </c>
      <c r="AZ96">
        <f t="shared" si="154"/>
        <v>8413</v>
      </c>
      <c r="BA96" t="b">
        <f t="shared" si="157"/>
        <v>1</v>
      </c>
      <c r="BB96">
        <f t="shared" si="158"/>
        <v>0</v>
      </c>
    </row>
    <row r="97" spans="1:54" x14ac:dyDescent="0.25">
      <c r="A97">
        <v>21</v>
      </c>
      <c r="B97" t="s">
        <v>27</v>
      </c>
      <c r="C97">
        <v>94</v>
      </c>
      <c r="D97" t="s">
        <v>124</v>
      </c>
      <c r="E97">
        <v>0</v>
      </c>
      <c r="F97" t="s">
        <v>31</v>
      </c>
      <c r="G97">
        <v>37257</v>
      </c>
      <c r="H97">
        <v>2826</v>
      </c>
      <c r="I97">
        <v>121</v>
      </c>
      <c r="J97">
        <v>931</v>
      </c>
      <c r="K97">
        <v>625</v>
      </c>
      <c r="L97">
        <v>166</v>
      </c>
      <c r="M97">
        <v>21896</v>
      </c>
      <c r="N97">
        <v>77</v>
      </c>
      <c r="O97">
        <v>84</v>
      </c>
      <c r="P97">
        <v>10462</v>
      </c>
      <c r="Q97">
        <v>69</v>
      </c>
      <c r="S97">
        <v>36676</v>
      </c>
      <c r="T97">
        <f>H97/$G$97</f>
        <v>7.585151783557452E-2</v>
      </c>
      <c r="U97">
        <f t="shared" ref="U97:AC97" si="214">I97/$G$97</f>
        <v>3.2477118393858871E-3</v>
      </c>
      <c r="V97">
        <f t="shared" si="214"/>
        <v>2.4988592747671578E-2</v>
      </c>
      <c r="W97">
        <f t="shared" si="214"/>
        <v>1.6775371071208096E-2</v>
      </c>
      <c r="X97">
        <f t="shared" si="214"/>
        <v>4.4555385565128698E-3</v>
      </c>
      <c r="Y97">
        <f t="shared" si="214"/>
        <v>0.58770163996027591</v>
      </c>
      <c r="Z97">
        <f t="shared" si="214"/>
        <v>2.0667257159728372E-3</v>
      </c>
      <c r="AA97">
        <f t="shared" si="214"/>
        <v>2.2546098719703682E-3</v>
      </c>
      <c r="AB97">
        <f t="shared" si="214"/>
        <v>0.28080629143516656</v>
      </c>
      <c r="AC97">
        <f t="shared" si="214"/>
        <v>1.8520009662613738E-3</v>
      </c>
      <c r="AE97">
        <f>$S$97*T97</f>
        <v>2781.9302681375311</v>
      </c>
      <c r="AF97">
        <f t="shared" ref="AF97:AN97" si="215">$S$97*U97</f>
        <v>119.1130794213168</v>
      </c>
      <c r="AG97">
        <f t="shared" si="215"/>
        <v>916.48162761360277</v>
      </c>
      <c r="AH97">
        <f t="shared" si="215"/>
        <v>615.25350940762814</v>
      </c>
      <c r="AI97">
        <f t="shared" si="215"/>
        <v>163.41133209866601</v>
      </c>
      <c r="AJ97">
        <f t="shared" si="215"/>
        <v>21554.545347183081</v>
      </c>
      <c r="AK97">
        <f t="shared" si="215"/>
        <v>75.799232359019783</v>
      </c>
      <c r="AL97">
        <f t="shared" si="215"/>
        <v>82.690071664385229</v>
      </c>
      <c r="AM97">
        <f t="shared" si="215"/>
        <v>10298.851544676168</v>
      </c>
      <c r="AN97">
        <f t="shared" si="215"/>
        <v>67.92398743860214</v>
      </c>
      <c r="AP97">
        <f t="shared" si="145"/>
        <v>2782</v>
      </c>
      <c r="AQ97">
        <f t="shared" si="146"/>
        <v>119</v>
      </c>
      <c r="AR97">
        <f t="shared" si="147"/>
        <v>916</v>
      </c>
      <c r="AS97">
        <f t="shared" si="148"/>
        <v>615</v>
      </c>
      <c r="AT97">
        <f t="shared" si="149"/>
        <v>163</v>
      </c>
      <c r="AU97">
        <f t="shared" si="150"/>
        <v>21555</v>
      </c>
      <c r="AV97">
        <f t="shared" si="151"/>
        <v>76</v>
      </c>
      <c r="AW97">
        <f t="shared" si="152"/>
        <v>83</v>
      </c>
      <c r="AX97">
        <f t="shared" si="153"/>
        <v>10299</v>
      </c>
      <c r="AY97">
        <f t="shared" si="165"/>
        <v>68</v>
      </c>
      <c r="AZ97">
        <f t="shared" si="154"/>
        <v>36676</v>
      </c>
      <c r="BA97" t="b">
        <f t="shared" si="157"/>
        <v>1</v>
      </c>
      <c r="BB97">
        <f t="shared" si="158"/>
        <v>0</v>
      </c>
    </row>
    <row r="98" spans="1:54" x14ac:dyDescent="0.25">
      <c r="A98">
        <v>21</v>
      </c>
      <c r="B98" t="s">
        <v>27</v>
      </c>
      <c r="C98">
        <v>95</v>
      </c>
      <c r="D98" t="s">
        <v>125</v>
      </c>
      <c r="E98">
        <v>0</v>
      </c>
      <c r="F98" t="s">
        <v>31</v>
      </c>
      <c r="G98">
        <v>650</v>
      </c>
      <c r="H98">
        <v>5</v>
      </c>
      <c r="I98">
        <v>15</v>
      </c>
      <c r="J98">
        <v>14</v>
      </c>
      <c r="K98">
        <v>0</v>
      </c>
      <c r="L98">
        <v>4</v>
      </c>
      <c r="M98">
        <v>453</v>
      </c>
      <c r="N98">
        <v>2</v>
      </c>
      <c r="O98">
        <v>0</v>
      </c>
      <c r="P98">
        <v>156</v>
      </c>
      <c r="Q98">
        <v>1</v>
      </c>
      <c r="S98">
        <v>606</v>
      </c>
      <c r="T98">
        <f>H98/$G$98</f>
        <v>7.6923076923076927E-3</v>
      </c>
      <c r="U98">
        <f t="shared" ref="U98:AC98" si="216">I98/$G$98</f>
        <v>2.3076923076923078E-2</v>
      </c>
      <c r="V98">
        <f t="shared" si="216"/>
        <v>2.1538461538461538E-2</v>
      </c>
      <c r="W98">
        <f t="shared" si="216"/>
        <v>0</v>
      </c>
      <c r="X98">
        <f t="shared" si="216"/>
        <v>6.1538461538461538E-3</v>
      </c>
      <c r="Y98">
        <f t="shared" si="216"/>
        <v>0.69692307692307698</v>
      </c>
      <c r="Z98">
        <f t="shared" si="216"/>
        <v>3.0769230769230769E-3</v>
      </c>
      <c r="AA98">
        <f t="shared" si="216"/>
        <v>0</v>
      </c>
      <c r="AB98">
        <f t="shared" si="216"/>
        <v>0.24</v>
      </c>
      <c r="AC98">
        <f t="shared" si="216"/>
        <v>1.5384615384615385E-3</v>
      </c>
      <c r="AE98">
        <f>$S$98*T98</f>
        <v>4.6615384615384619</v>
      </c>
      <c r="AF98">
        <f t="shared" ref="AF98:AN98" si="217">$S$98*U98</f>
        <v>13.984615384615385</v>
      </c>
      <c r="AG98">
        <f t="shared" si="217"/>
        <v>13.052307692307691</v>
      </c>
      <c r="AH98">
        <f t="shared" si="217"/>
        <v>0</v>
      </c>
      <c r="AI98">
        <f t="shared" si="217"/>
        <v>3.7292307692307691</v>
      </c>
      <c r="AJ98">
        <f t="shared" si="217"/>
        <v>422.33538461538467</v>
      </c>
      <c r="AK98">
        <f t="shared" si="217"/>
        <v>1.8646153846153846</v>
      </c>
      <c r="AL98">
        <f t="shared" si="217"/>
        <v>0</v>
      </c>
      <c r="AM98">
        <f t="shared" si="217"/>
        <v>145.44</v>
      </c>
      <c r="AN98">
        <f t="shared" si="217"/>
        <v>0.93230769230769228</v>
      </c>
      <c r="AP98">
        <f t="shared" si="145"/>
        <v>5</v>
      </c>
      <c r="AQ98">
        <f t="shared" si="146"/>
        <v>14</v>
      </c>
      <c r="AR98">
        <f t="shared" si="147"/>
        <v>13</v>
      </c>
      <c r="AS98">
        <f t="shared" si="148"/>
        <v>0</v>
      </c>
      <c r="AT98">
        <f t="shared" si="149"/>
        <v>4</v>
      </c>
      <c r="AU98">
        <f t="shared" si="150"/>
        <v>422</v>
      </c>
      <c r="AV98">
        <f t="shared" si="151"/>
        <v>2</v>
      </c>
      <c r="AW98">
        <f t="shared" si="152"/>
        <v>0</v>
      </c>
      <c r="AX98">
        <f t="shared" si="153"/>
        <v>145</v>
      </c>
      <c r="AY98">
        <f t="shared" si="165"/>
        <v>1</v>
      </c>
      <c r="AZ98">
        <f t="shared" si="154"/>
        <v>606</v>
      </c>
      <c r="BA98" t="b">
        <f t="shared" si="157"/>
        <v>1</v>
      </c>
      <c r="BB98">
        <f t="shared" si="158"/>
        <v>0</v>
      </c>
    </row>
    <row r="99" spans="1:54" x14ac:dyDescent="0.25">
      <c r="A99">
        <v>21</v>
      </c>
      <c r="B99" t="s">
        <v>27</v>
      </c>
      <c r="C99">
        <v>96</v>
      </c>
      <c r="D99" t="s">
        <v>126</v>
      </c>
      <c r="E99">
        <v>0</v>
      </c>
      <c r="F99" t="s">
        <v>31</v>
      </c>
      <c r="G99">
        <v>3176</v>
      </c>
      <c r="H99">
        <v>208</v>
      </c>
      <c r="I99">
        <v>2</v>
      </c>
      <c r="J99">
        <v>24</v>
      </c>
      <c r="K99">
        <v>27</v>
      </c>
      <c r="L99">
        <v>5</v>
      </c>
      <c r="M99">
        <v>2475</v>
      </c>
      <c r="N99">
        <v>1</v>
      </c>
      <c r="O99">
        <v>3</v>
      </c>
      <c r="P99">
        <v>431</v>
      </c>
      <c r="Q99">
        <v>0</v>
      </c>
      <c r="S99">
        <v>3065</v>
      </c>
      <c r="T99">
        <f>H99/$G$99</f>
        <v>6.5491183879093195E-2</v>
      </c>
      <c r="U99">
        <f t="shared" ref="U99:AC99" si="218">I99/$G$99</f>
        <v>6.2972292191435767E-4</v>
      </c>
      <c r="V99">
        <f t="shared" si="218"/>
        <v>7.556675062972292E-3</v>
      </c>
      <c r="W99">
        <f t="shared" si="218"/>
        <v>8.5012594458438295E-3</v>
      </c>
      <c r="X99">
        <f t="shared" si="218"/>
        <v>1.5743073047858943E-3</v>
      </c>
      <c r="Y99">
        <f t="shared" si="218"/>
        <v>0.77928211586901763</v>
      </c>
      <c r="Z99">
        <f t="shared" si="218"/>
        <v>3.1486146095717883E-4</v>
      </c>
      <c r="AA99">
        <f t="shared" si="218"/>
        <v>9.445843828715365E-4</v>
      </c>
      <c r="AB99">
        <f t="shared" si="218"/>
        <v>0.13570528967254408</v>
      </c>
      <c r="AC99">
        <f t="shared" si="218"/>
        <v>0</v>
      </c>
      <c r="AE99">
        <f>$S$99*T99</f>
        <v>200.73047858942064</v>
      </c>
      <c r="AF99">
        <f t="shared" ref="AF99:AN99" si="219">$S$99*U99</f>
        <v>1.9301007556675063</v>
      </c>
      <c r="AG99">
        <f t="shared" si="219"/>
        <v>23.161209068010074</v>
      </c>
      <c r="AH99">
        <f t="shared" si="219"/>
        <v>26.056360201511339</v>
      </c>
      <c r="AI99">
        <f t="shared" si="219"/>
        <v>4.8252518891687659</v>
      </c>
      <c r="AJ99">
        <f t="shared" si="219"/>
        <v>2388.499685138539</v>
      </c>
      <c r="AK99">
        <f t="shared" si="219"/>
        <v>0.96505037783375314</v>
      </c>
      <c r="AL99">
        <f t="shared" si="219"/>
        <v>2.8951511335012592</v>
      </c>
      <c r="AM99">
        <f t="shared" si="219"/>
        <v>415.93671284634763</v>
      </c>
      <c r="AN99">
        <f t="shared" si="219"/>
        <v>0</v>
      </c>
      <c r="AP99">
        <f t="shared" si="145"/>
        <v>201</v>
      </c>
      <c r="AQ99">
        <f t="shared" si="146"/>
        <v>2</v>
      </c>
      <c r="AR99">
        <f t="shared" si="147"/>
        <v>23</v>
      </c>
      <c r="AS99">
        <f t="shared" si="148"/>
        <v>26</v>
      </c>
      <c r="AT99">
        <f t="shared" si="149"/>
        <v>5</v>
      </c>
      <c r="AU99">
        <f t="shared" si="150"/>
        <v>2388</v>
      </c>
      <c r="AV99">
        <f t="shared" si="151"/>
        <v>1</v>
      </c>
      <c r="AW99">
        <f t="shared" si="152"/>
        <v>3</v>
      </c>
      <c r="AX99">
        <f t="shared" si="153"/>
        <v>416</v>
      </c>
      <c r="AY99">
        <f t="shared" si="165"/>
        <v>0</v>
      </c>
      <c r="AZ99">
        <f t="shared" si="154"/>
        <v>3065</v>
      </c>
      <c r="BA99" t="b">
        <f t="shared" si="157"/>
        <v>1</v>
      </c>
      <c r="BB99">
        <f t="shared" si="158"/>
        <v>0</v>
      </c>
    </row>
    <row r="100" spans="1:54" x14ac:dyDescent="0.25">
      <c r="A100">
        <v>21</v>
      </c>
      <c r="B100" t="s">
        <v>27</v>
      </c>
      <c r="C100">
        <v>97</v>
      </c>
      <c r="D100" t="s">
        <v>127</v>
      </c>
      <c r="E100">
        <v>0</v>
      </c>
      <c r="F100" t="s">
        <v>31</v>
      </c>
      <c r="G100">
        <v>2668</v>
      </c>
      <c r="H100">
        <v>200</v>
      </c>
      <c r="I100">
        <v>0</v>
      </c>
      <c r="J100">
        <v>85</v>
      </c>
      <c r="K100">
        <v>90</v>
      </c>
      <c r="L100">
        <v>17</v>
      </c>
      <c r="M100">
        <v>1448</v>
      </c>
      <c r="N100">
        <v>99</v>
      </c>
      <c r="O100">
        <v>34</v>
      </c>
      <c r="P100">
        <v>695</v>
      </c>
      <c r="Q100">
        <v>0</v>
      </c>
      <c r="S100">
        <v>2539</v>
      </c>
      <c r="T100">
        <f>H100/$G$100</f>
        <v>7.4962518740629688E-2</v>
      </c>
      <c r="U100">
        <f t="shared" ref="U100:AC100" si="220">I100/$G$100</f>
        <v>0</v>
      </c>
      <c r="V100">
        <f t="shared" si="220"/>
        <v>3.1859070464767617E-2</v>
      </c>
      <c r="W100">
        <f t="shared" si="220"/>
        <v>3.3733133433283359E-2</v>
      </c>
      <c r="X100">
        <f t="shared" si="220"/>
        <v>6.3718140929535233E-3</v>
      </c>
      <c r="Y100">
        <f t="shared" si="220"/>
        <v>0.5427286356821589</v>
      </c>
      <c r="Z100">
        <f t="shared" si="220"/>
        <v>3.7106446776611693E-2</v>
      </c>
      <c r="AA100">
        <f t="shared" si="220"/>
        <v>1.2743628185907047E-2</v>
      </c>
      <c r="AB100">
        <f t="shared" si="220"/>
        <v>0.26049475262368815</v>
      </c>
      <c r="AC100">
        <f t="shared" si="220"/>
        <v>0</v>
      </c>
      <c r="AE100">
        <f>$S$100*T100</f>
        <v>190.32983508245877</v>
      </c>
      <c r="AF100">
        <f t="shared" ref="AF100:AN100" si="221">$S$100*U100</f>
        <v>0</v>
      </c>
      <c r="AG100">
        <f t="shared" si="221"/>
        <v>80.890179910044978</v>
      </c>
      <c r="AH100">
        <f t="shared" si="221"/>
        <v>85.648425787106447</v>
      </c>
      <c r="AI100">
        <f t="shared" si="221"/>
        <v>16.178035982008996</v>
      </c>
      <c r="AJ100">
        <f t="shared" si="221"/>
        <v>1377.9880059970014</v>
      </c>
      <c r="AK100">
        <f t="shared" si="221"/>
        <v>94.213268365817086</v>
      </c>
      <c r="AL100">
        <f t="shared" si="221"/>
        <v>32.356071964017993</v>
      </c>
      <c r="AM100">
        <f t="shared" si="221"/>
        <v>661.39617691154422</v>
      </c>
      <c r="AN100">
        <f t="shared" si="221"/>
        <v>0</v>
      </c>
      <c r="AP100">
        <f t="shared" si="145"/>
        <v>190</v>
      </c>
      <c r="AQ100">
        <f t="shared" si="146"/>
        <v>0</v>
      </c>
      <c r="AR100">
        <f t="shared" si="147"/>
        <v>81</v>
      </c>
      <c r="AS100">
        <f t="shared" si="148"/>
        <v>86</v>
      </c>
      <c r="AT100">
        <f t="shared" si="149"/>
        <v>16</v>
      </c>
      <c r="AU100">
        <f t="shared" si="150"/>
        <v>1378</v>
      </c>
      <c r="AV100">
        <f t="shared" si="151"/>
        <v>94</v>
      </c>
      <c r="AW100">
        <f t="shared" si="152"/>
        <v>32</v>
      </c>
      <c r="AX100">
        <f t="shared" si="153"/>
        <v>661</v>
      </c>
      <c r="AY100">
        <v>1</v>
      </c>
      <c r="AZ100">
        <f t="shared" si="154"/>
        <v>2539</v>
      </c>
      <c r="BA100" t="b">
        <f t="shared" si="157"/>
        <v>1</v>
      </c>
      <c r="BB100">
        <f t="shared" si="158"/>
        <v>0</v>
      </c>
    </row>
    <row r="101" spans="1:54" x14ac:dyDescent="0.25">
      <c r="A101">
        <v>21</v>
      </c>
      <c r="B101" t="s">
        <v>27</v>
      </c>
      <c r="C101">
        <v>98</v>
      </c>
      <c r="D101" t="s">
        <v>128</v>
      </c>
      <c r="E101">
        <v>0</v>
      </c>
      <c r="F101" t="s">
        <v>31</v>
      </c>
      <c r="G101">
        <v>6668</v>
      </c>
      <c r="H101">
        <v>317</v>
      </c>
      <c r="I101">
        <v>36</v>
      </c>
      <c r="J101">
        <v>100</v>
      </c>
      <c r="K101">
        <v>56</v>
      </c>
      <c r="L101">
        <v>5</v>
      </c>
      <c r="M101">
        <v>4256</v>
      </c>
      <c r="N101">
        <v>6</v>
      </c>
      <c r="O101">
        <v>5</v>
      </c>
      <c r="P101">
        <v>1886</v>
      </c>
      <c r="Q101">
        <v>1</v>
      </c>
      <c r="S101">
        <v>6616</v>
      </c>
      <c r="T101">
        <f>H101/$G$101</f>
        <v>4.7540491901619679E-2</v>
      </c>
      <c r="U101">
        <f t="shared" ref="U101:AC101" si="222">I101/$G$101</f>
        <v>5.3989202159568086E-3</v>
      </c>
      <c r="V101">
        <f t="shared" si="222"/>
        <v>1.4997000599880024E-2</v>
      </c>
      <c r="W101">
        <f t="shared" si="222"/>
        <v>8.3983203359328136E-3</v>
      </c>
      <c r="X101">
        <f t="shared" si="222"/>
        <v>7.4985002999400125E-4</v>
      </c>
      <c r="Y101">
        <f t="shared" si="222"/>
        <v>0.63827234553089385</v>
      </c>
      <c r="Z101">
        <f t="shared" si="222"/>
        <v>8.9982003599280147E-4</v>
      </c>
      <c r="AA101">
        <f t="shared" si="222"/>
        <v>7.4985002999400125E-4</v>
      </c>
      <c r="AB101">
        <f t="shared" si="222"/>
        <v>0.28284343131373724</v>
      </c>
      <c r="AC101">
        <f t="shared" si="222"/>
        <v>1.4997000599880023E-4</v>
      </c>
      <c r="AE101">
        <f>$S$101*T101</f>
        <v>314.52789442111578</v>
      </c>
      <c r="AF101">
        <f t="shared" ref="AF101:AN101" si="223">$S$101*U101</f>
        <v>35.719256148770249</v>
      </c>
      <c r="AG101">
        <f t="shared" si="223"/>
        <v>99.220155968806239</v>
      </c>
      <c r="AH101">
        <f t="shared" si="223"/>
        <v>55.563287342531495</v>
      </c>
      <c r="AI101">
        <f t="shared" si="223"/>
        <v>4.9610077984403125</v>
      </c>
      <c r="AJ101">
        <f t="shared" si="223"/>
        <v>4222.8098380323936</v>
      </c>
      <c r="AK101">
        <f t="shared" si="223"/>
        <v>5.9532093581283743</v>
      </c>
      <c r="AL101">
        <f t="shared" si="223"/>
        <v>4.9610077984403125</v>
      </c>
      <c r="AM101">
        <f t="shared" si="223"/>
        <v>1871.2921415716855</v>
      </c>
      <c r="AN101">
        <f t="shared" si="223"/>
        <v>0.99220155968806234</v>
      </c>
      <c r="AP101">
        <f t="shared" si="145"/>
        <v>315</v>
      </c>
      <c r="AQ101">
        <f t="shared" si="146"/>
        <v>36</v>
      </c>
      <c r="AR101">
        <f t="shared" si="147"/>
        <v>99</v>
      </c>
      <c r="AS101">
        <f t="shared" si="148"/>
        <v>56</v>
      </c>
      <c r="AT101">
        <f t="shared" si="149"/>
        <v>5</v>
      </c>
      <c r="AU101">
        <f t="shared" si="150"/>
        <v>4223</v>
      </c>
      <c r="AV101">
        <f t="shared" si="151"/>
        <v>6</v>
      </c>
      <c r="AW101">
        <f t="shared" si="152"/>
        <v>5</v>
      </c>
      <c r="AX101">
        <f t="shared" si="153"/>
        <v>1871</v>
      </c>
      <c r="AY101">
        <v>0</v>
      </c>
      <c r="AZ101">
        <f t="shared" si="154"/>
        <v>6616</v>
      </c>
      <c r="BA101" t="b">
        <f t="shared" si="157"/>
        <v>1</v>
      </c>
      <c r="BB101">
        <f t="shared" si="158"/>
        <v>0</v>
      </c>
    </row>
    <row r="102" spans="1:54" x14ac:dyDescent="0.25">
      <c r="A102">
        <v>21</v>
      </c>
      <c r="B102" t="s">
        <v>27</v>
      </c>
      <c r="C102">
        <v>99</v>
      </c>
      <c r="D102" t="s">
        <v>129</v>
      </c>
      <c r="E102">
        <v>0</v>
      </c>
      <c r="F102" t="s">
        <v>31</v>
      </c>
      <c r="G102">
        <v>20659</v>
      </c>
      <c r="H102">
        <v>1403</v>
      </c>
      <c r="I102">
        <v>194</v>
      </c>
      <c r="J102">
        <v>119</v>
      </c>
      <c r="K102">
        <v>54</v>
      </c>
      <c r="L102">
        <v>18</v>
      </c>
      <c r="M102">
        <v>14191</v>
      </c>
      <c r="N102">
        <v>24</v>
      </c>
      <c r="O102">
        <v>13</v>
      </c>
      <c r="P102">
        <v>4641</v>
      </c>
      <c r="Q102">
        <v>2</v>
      </c>
      <c r="S102">
        <v>20704</v>
      </c>
      <c r="T102">
        <f>H102/$G$102</f>
        <v>6.7912290043080498E-2</v>
      </c>
      <c r="U102">
        <f t="shared" ref="U102:AC102" si="224">I102/$G$102</f>
        <v>9.3905803765913162E-3</v>
      </c>
      <c r="V102">
        <f t="shared" si="224"/>
        <v>5.7602013650225083E-3</v>
      </c>
      <c r="W102">
        <f t="shared" si="224"/>
        <v>2.6138728883295416E-3</v>
      </c>
      <c r="X102">
        <f t="shared" si="224"/>
        <v>8.7129096277651383E-4</v>
      </c>
      <c r="Y102">
        <f t="shared" si="224"/>
        <v>0.68691611404230601</v>
      </c>
      <c r="Z102">
        <f t="shared" si="224"/>
        <v>1.1617212837020186E-3</v>
      </c>
      <c r="AA102">
        <f t="shared" si="224"/>
        <v>6.292656953385934E-4</v>
      </c>
      <c r="AB102">
        <f t="shared" si="224"/>
        <v>0.22464785323587783</v>
      </c>
      <c r="AC102">
        <f t="shared" si="224"/>
        <v>9.6810106975168202E-5</v>
      </c>
      <c r="AE102">
        <f>$S$102*T102</f>
        <v>1406.0560530519385</v>
      </c>
      <c r="AF102">
        <f t="shared" ref="AF102:AN102" si="225">$S$102*U102</f>
        <v>194.4225761169466</v>
      </c>
      <c r="AG102">
        <f t="shared" si="225"/>
        <v>119.25920906142601</v>
      </c>
      <c r="AH102">
        <f t="shared" si="225"/>
        <v>54.117624279974827</v>
      </c>
      <c r="AI102">
        <f t="shared" si="225"/>
        <v>18.039208093324941</v>
      </c>
      <c r="AJ102">
        <f t="shared" si="225"/>
        <v>14221.911225131904</v>
      </c>
      <c r="AK102">
        <f t="shared" si="225"/>
        <v>24.052277457766593</v>
      </c>
      <c r="AL102">
        <f t="shared" si="225"/>
        <v>13.028316956290238</v>
      </c>
      <c r="AM102">
        <f t="shared" si="225"/>
        <v>4651.1091533956142</v>
      </c>
      <c r="AN102">
        <f t="shared" si="225"/>
        <v>2.0043564548138826</v>
      </c>
      <c r="AP102">
        <f t="shared" si="145"/>
        <v>1406</v>
      </c>
      <c r="AQ102">
        <f t="shared" si="146"/>
        <v>194</v>
      </c>
      <c r="AR102">
        <f t="shared" si="147"/>
        <v>119</v>
      </c>
      <c r="AS102">
        <f t="shared" si="148"/>
        <v>54</v>
      </c>
      <c r="AT102">
        <f t="shared" si="149"/>
        <v>18</v>
      </c>
      <c r="AU102">
        <f t="shared" si="150"/>
        <v>14222</v>
      </c>
      <c r="AV102">
        <f t="shared" si="151"/>
        <v>24</v>
      </c>
      <c r="AW102">
        <f t="shared" si="152"/>
        <v>13</v>
      </c>
      <c r="AX102">
        <f t="shared" si="153"/>
        <v>4651</v>
      </c>
      <c r="AY102">
        <v>3</v>
      </c>
      <c r="AZ102">
        <f t="shared" si="154"/>
        <v>20704</v>
      </c>
      <c r="BA102" t="b">
        <f t="shared" si="157"/>
        <v>1</v>
      </c>
      <c r="BB102">
        <f t="shared" si="158"/>
        <v>0</v>
      </c>
    </row>
    <row r="103" spans="1:54" x14ac:dyDescent="0.25">
      <c r="A103">
        <v>21</v>
      </c>
      <c r="B103" t="s">
        <v>27</v>
      </c>
      <c r="C103">
        <v>100</v>
      </c>
      <c r="D103" t="s">
        <v>130</v>
      </c>
      <c r="E103">
        <v>0</v>
      </c>
      <c r="F103" t="s">
        <v>31</v>
      </c>
      <c r="G103">
        <v>9310</v>
      </c>
      <c r="H103">
        <v>255</v>
      </c>
      <c r="I103">
        <v>212</v>
      </c>
      <c r="J103">
        <v>66</v>
      </c>
      <c r="K103">
        <v>18</v>
      </c>
      <c r="L103">
        <v>7</v>
      </c>
      <c r="M103">
        <v>7696</v>
      </c>
      <c r="N103">
        <v>46</v>
      </c>
      <c r="O103">
        <v>16</v>
      </c>
      <c r="P103">
        <v>991</v>
      </c>
      <c r="Q103">
        <v>3</v>
      </c>
      <c r="S103">
        <v>10619</v>
      </c>
      <c r="T103">
        <f>H103/$G$103</f>
        <v>2.7389903329752954E-2</v>
      </c>
      <c r="U103">
        <f t="shared" ref="U103:AC103" si="226">I103/$G$103</f>
        <v>2.2771213748657357E-2</v>
      </c>
      <c r="V103">
        <f t="shared" si="226"/>
        <v>7.0891514500537054E-3</v>
      </c>
      <c r="W103">
        <f t="shared" si="226"/>
        <v>1.9334049409237379E-3</v>
      </c>
      <c r="X103">
        <f t="shared" si="226"/>
        <v>7.5187969924812035E-4</v>
      </c>
      <c r="Y103">
        <f t="shared" si="226"/>
        <v>0.82663802363050487</v>
      </c>
      <c r="Z103">
        <f t="shared" si="226"/>
        <v>4.9409237379162193E-3</v>
      </c>
      <c r="AA103">
        <f t="shared" si="226"/>
        <v>1.7185821697099893E-3</v>
      </c>
      <c r="AB103">
        <f t="shared" si="226"/>
        <v>0.10644468313641246</v>
      </c>
      <c r="AC103">
        <f t="shared" si="226"/>
        <v>3.2223415682062297E-4</v>
      </c>
      <c r="AE103">
        <f>$S$103*T103</f>
        <v>290.85338345864665</v>
      </c>
      <c r="AF103">
        <f t="shared" ref="AF103:AN103" si="227">$S$103*U103</f>
        <v>241.80751879699247</v>
      </c>
      <c r="AG103">
        <f t="shared" si="227"/>
        <v>75.279699248120295</v>
      </c>
      <c r="AH103">
        <f t="shared" si="227"/>
        <v>20.530827067669172</v>
      </c>
      <c r="AI103">
        <f t="shared" si="227"/>
        <v>7.9842105263157901</v>
      </c>
      <c r="AJ103">
        <f t="shared" si="227"/>
        <v>8778.0691729323316</v>
      </c>
      <c r="AK103">
        <f t="shared" si="227"/>
        <v>52.467669172932332</v>
      </c>
      <c r="AL103">
        <f t="shared" si="227"/>
        <v>18.249624060150378</v>
      </c>
      <c r="AM103">
        <f t="shared" si="227"/>
        <v>1130.336090225564</v>
      </c>
      <c r="AN103">
        <f t="shared" si="227"/>
        <v>3.4218045112781952</v>
      </c>
      <c r="AP103">
        <f t="shared" si="145"/>
        <v>291</v>
      </c>
      <c r="AQ103">
        <f t="shared" si="146"/>
        <v>242</v>
      </c>
      <c r="AR103">
        <f t="shared" si="147"/>
        <v>75</v>
      </c>
      <c r="AS103">
        <f t="shared" si="148"/>
        <v>21</v>
      </c>
      <c r="AT103">
        <f t="shared" si="149"/>
        <v>8</v>
      </c>
      <c r="AU103">
        <f t="shared" si="150"/>
        <v>8778</v>
      </c>
      <c r="AV103">
        <f t="shared" si="151"/>
        <v>52</v>
      </c>
      <c r="AW103">
        <f t="shared" si="152"/>
        <v>18</v>
      </c>
      <c r="AX103">
        <f t="shared" si="153"/>
        <v>1130</v>
      </c>
      <c r="AY103">
        <v>4</v>
      </c>
      <c r="AZ103">
        <f t="shared" si="154"/>
        <v>10619</v>
      </c>
      <c r="BA103" t="b">
        <f t="shared" si="157"/>
        <v>1</v>
      </c>
      <c r="BB103">
        <f t="shared" si="158"/>
        <v>0</v>
      </c>
    </row>
    <row r="104" spans="1:54" x14ac:dyDescent="0.25">
      <c r="A104">
        <v>21</v>
      </c>
      <c r="B104" t="s">
        <v>27</v>
      </c>
      <c r="C104">
        <v>101</v>
      </c>
      <c r="D104" t="s">
        <v>131</v>
      </c>
      <c r="E104">
        <v>0</v>
      </c>
      <c r="F104" t="s">
        <v>31</v>
      </c>
      <c r="G104">
        <v>3317</v>
      </c>
      <c r="H104">
        <v>181</v>
      </c>
      <c r="I104">
        <v>3</v>
      </c>
      <c r="J104">
        <v>45</v>
      </c>
      <c r="K104">
        <v>27</v>
      </c>
      <c r="L104">
        <v>6</v>
      </c>
      <c r="M104">
        <v>2540</v>
      </c>
      <c r="N104">
        <v>14</v>
      </c>
      <c r="O104">
        <v>1</v>
      </c>
      <c r="P104">
        <v>500</v>
      </c>
      <c r="Q104">
        <v>0</v>
      </c>
      <c r="S104">
        <v>3700</v>
      </c>
      <c r="T104">
        <f>H104/$G$104</f>
        <v>5.4567380162797711E-2</v>
      </c>
      <c r="U104">
        <f t="shared" ref="U104:AC104" si="228">I104/$G$104</f>
        <v>9.0443171540548683E-4</v>
      </c>
      <c r="V104">
        <f t="shared" si="228"/>
        <v>1.3566475731082304E-2</v>
      </c>
      <c r="W104">
        <f t="shared" si="228"/>
        <v>8.1398854386493819E-3</v>
      </c>
      <c r="X104">
        <f t="shared" si="228"/>
        <v>1.8088634308109737E-3</v>
      </c>
      <c r="Y104">
        <f t="shared" si="228"/>
        <v>0.76575218570997894</v>
      </c>
      <c r="Z104">
        <f t="shared" si="228"/>
        <v>4.2206813385589391E-3</v>
      </c>
      <c r="AA104">
        <f t="shared" si="228"/>
        <v>3.0147723846849563E-4</v>
      </c>
      <c r="AB104">
        <f t="shared" si="228"/>
        <v>0.15073861923424781</v>
      </c>
      <c r="AC104">
        <f t="shared" si="228"/>
        <v>0</v>
      </c>
      <c r="AE104">
        <f>$S$104*T104</f>
        <v>201.89930660235154</v>
      </c>
      <c r="AF104">
        <f t="shared" ref="AF104:AN104" si="229">$S$104*U104</f>
        <v>3.3463973470003014</v>
      </c>
      <c r="AG104">
        <f t="shared" si="229"/>
        <v>50.195960205004525</v>
      </c>
      <c r="AH104">
        <f t="shared" si="229"/>
        <v>30.117576123002713</v>
      </c>
      <c r="AI104">
        <f t="shared" si="229"/>
        <v>6.6927946940006029</v>
      </c>
      <c r="AJ104">
        <f t="shared" si="229"/>
        <v>2833.2830871269221</v>
      </c>
      <c r="AK104">
        <f t="shared" si="229"/>
        <v>15.616520952668075</v>
      </c>
      <c r="AL104">
        <f t="shared" si="229"/>
        <v>1.1154657823334337</v>
      </c>
      <c r="AM104">
        <f t="shared" si="229"/>
        <v>557.73289116671685</v>
      </c>
      <c r="AN104">
        <f t="shared" si="229"/>
        <v>0</v>
      </c>
      <c r="AP104">
        <f t="shared" si="145"/>
        <v>202</v>
      </c>
      <c r="AQ104">
        <f t="shared" si="146"/>
        <v>3</v>
      </c>
      <c r="AR104">
        <f t="shared" si="147"/>
        <v>50</v>
      </c>
      <c r="AS104">
        <f t="shared" si="148"/>
        <v>30</v>
      </c>
      <c r="AT104">
        <f t="shared" si="149"/>
        <v>7</v>
      </c>
      <c r="AU104">
        <f t="shared" si="150"/>
        <v>2833</v>
      </c>
      <c r="AV104">
        <f t="shared" si="151"/>
        <v>16</v>
      </c>
      <c r="AW104">
        <f t="shared" si="152"/>
        <v>1</v>
      </c>
      <c r="AX104">
        <f t="shared" si="153"/>
        <v>558</v>
      </c>
      <c r="AY104">
        <f t="shared" si="165"/>
        <v>0</v>
      </c>
      <c r="AZ104">
        <f t="shared" si="154"/>
        <v>3700</v>
      </c>
      <c r="BA104" t="b">
        <f t="shared" si="157"/>
        <v>1</v>
      </c>
      <c r="BB104">
        <f t="shared" si="158"/>
        <v>0</v>
      </c>
    </row>
    <row r="105" spans="1:54" x14ac:dyDescent="0.25">
      <c r="A105">
        <v>21</v>
      </c>
      <c r="B105" t="s">
        <v>27</v>
      </c>
      <c r="C105">
        <v>102</v>
      </c>
      <c r="D105" t="s">
        <v>132</v>
      </c>
      <c r="E105">
        <v>0</v>
      </c>
      <c r="F105" t="s">
        <v>31</v>
      </c>
      <c r="G105">
        <v>14075</v>
      </c>
      <c r="H105">
        <v>203</v>
      </c>
      <c r="I105">
        <v>28</v>
      </c>
      <c r="J105">
        <v>51</v>
      </c>
      <c r="K105">
        <v>12</v>
      </c>
      <c r="L105">
        <v>12</v>
      </c>
      <c r="M105">
        <v>8478</v>
      </c>
      <c r="N105">
        <v>25</v>
      </c>
      <c r="O105">
        <v>25</v>
      </c>
      <c r="P105">
        <v>5240</v>
      </c>
      <c r="Q105">
        <v>1</v>
      </c>
      <c r="S105">
        <v>13399</v>
      </c>
      <c r="T105">
        <f>H105/$G$105</f>
        <v>1.4422735346358791E-2</v>
      </c>
      <c r="U105">
        <f t="shared" ref="U105:AC105" si="230">I105/$G$105</f>
        <v>1.9893428063943162E-3</v>
      </c>
      <c r="V105">
        <f t="shared" si="230"/>
        <v>3.6234458259325046E-3</v>
      </c>
      <c r="W105">
        <f t="shared" si="230"/>
        <v>8.5257548845470697E-4</v>
      </c>
      <c r="X105">
        <f t="shared" si="230"/>
        <v>8.5257548845470697E-4</v>
      </c>
      <c r="Y105">
        <f t="shared" si="230"/>
        <v>0.60234458259325041</v>
      </c>
      <c r="Z105">
        <f t="shared" si="230"/>
        <v>1.7761989342806395E-3</v>
      </c>
      <c r="AA105">
        <f t="shared" si="230"/>
        <v>1.7761989342806395E-3</v>
      </c>
      <c r="AB105">
        <f t="shared" si="230"/>
        <v>0.37229129662522203</v>
      </c>
      <c r="AC105">
        <f t="shared" si="230"/>
        <v>7.1047957371225576E-5</v>
      </c>
      <c r="AE105">
        <f>$S$105*T105</f>
        <v>193.25023090586146</v>
      </c>
      <c r="AF105">
        <f t="shared" ref="AF105:AN105" si="231">$S$105*U105</f>
        <v>26.655204262877444</v>
      </c>
      <c r="AG105">
        <f t="shared" si="231"/>
        <v>48.550550621669629</v>
      </c>
      <c r="AH105">
        <f t="shared" si="231"/>
        <v>11.423658969804618</v>
      </c>
      <c r="AI105">
        <f t="shared" si="231"/>
        <v>11.423658969804618</v>
      </c>
      <c r="AJ105">
        <f t="shared" si="231"/>
        <v>8070.815062166962</v>
      </c>
      <c r="AK105">
        <f t="shared" si="231"/>
        <v>23.799289520426289</v>
      </c>
      <c r="AL105">
        <f t="shared" si="231"/>
        <v>23.799289520426289</v>
      </c>
      <c r="AM105">
        <f t="shared" si="231"/>
        <v>4988.3310834813501</v>
      </c>
      <c r="AN105">
        <f t="shared" si="231"/>
        <v>0.95197158081705147</v>
      </c>
      <c r="AP105">
        <f t="shared" si="145"/>
        <v>193</v>
      </c>
      <c r="AQ105">
        <f t="shared" si="146"/>
        <v>27</v>
      </c>
      <c r="AR105">
        <f t="shared" si="147"/>
        <v>49</v>
      </c>
      <c r="AS105">
        <f t="shared" si="148"/>
        <v>11</v>
      </c>
      <c r="AT105">
        <f t="shared" si="149"/>
        <v>11</v>
      </c>
      <c r="AU105">
        <f t="shared" si="150"/>
        <v>8071</v>
      </c>
      <c r="AV105">
        <f t="shared" si="151"/>
        <v>24</v>
      </c>
      <c r="AW105">
        <f t="shared" si="152"/>
        <v>24</v>
      </c>
      <c r="AX105">
        <f t="shared" si="153"/>
        <v>4988</v>
      </c>
      <c r="AY105">
        <f t="shared" si="165"/>
        <v>1</v>
      </c>
      <c r="AZ105">
        <f t="shared" si="154"/>
        <v>13399</v>
      </c>
      <c r="BA105" t="b">
        <f t="shared" si="157"/>
        <v>1</v>
      </c>
      <c r="BB105">
        <f t="shared" si="158"/>
        <v>0</v>
      </c>
    </row>
    <row r="106" spans="1:54" x14ac:dyDescent="0.25">
      <c r="A106">
        <v>21</v>
      </c>
      <c r="B106" t="s">
        <v>27</v>
      </c>
      <c r="C106">
        <v>103</v>
      </c>
      <c r="D106" t="s">
        <v>133</v>
      </c>
      <c r="E106">
        <v>0</v>
      </c>
      <c r="F106" t="s">
        <v>31</v>
      </c>
      <c r="G106">
        <v>6644</v>
      </c>
      <c r="H106">
        <v>825</v>
      </c>
      <c r="I106">
        <v>22</v>
      </c>
      <c r="J106">
        <v>54</v>
      </c>
      <c r="K106">
        <v>22</v>
      </c>
      <c r="L106">
        <v>5</v>
      </c>
      <c r="M106">
        <v>3609</v>
      </c>
      <c r="N106">
        <v>122</v>
      </c>
      <c r="O106">
        <v>1</v>
      </c>
      <c r="P106">
        <v>1978</v>
      </c>
      <c r="Q106">
        <v>6</v>
      </c>
      <c r="S106">
        <v>6777</v>
      </c>
      <c r="T106">
        <f>H106/$G$106</f>
        <v>0.12417218543046357</v>
      </c>
      <c r="U106">
        <f t="shared" ref="U106:AC106" si="232">I106/$G$106</f>
        <v>3.3112582781456954E-3</v>
      </c>
      <c r="V106">
        <f t="shared" si="232"/>
        <v>8.1276339554485245E-3</v>
      </c>
      <c r="W106">
        <f t="shared" si="232"/>
        <v>3.3112582781456954E-3</v>
      </c>
      <c r="X106">
        <f t="shared" si="232"/>
        <v>7.5255869957856713E-4</v>
      </c>
      <c r="Y106">
        <f t="shared" si="232"/>
        <v>0.5431968693558098</v>
      </c>
      <c r="Z106">
        <f t="shared" si="232"/>
        <v>1.8362432269717038E-2</v>
      </c>
      <c r="AA106">
        <f t="shared" si="232"/>
        <v>1.5051173991571343E-4</v>
      </c>
      <c r="AB106">
        <f t="shared" si="232"/>
        <v>0.29771222155328114</v>
      </c>
      <c r="AC106">
        <f t="shared" si="232"/>
        <v>9.0307043949428055E-4</v>
      </c>
      <c r="AE106">
        <f>$S$106*T106</f>
        <v>841.51490066225165</v>
      </c>
      <c r="AF106">
        <f t="shared" ref="AF106:AN106" si="233">$S$106*U106</f>
        <v>22.440397350993379</v>
      </c>
      <c r="AG106">
        <f t="shared" si="233"/>
        <v>55.08097531607465</v>
      </c>
      <c r="AH106">
        <f t="shared" si="233"/>
        <v>22.440397350993379</v>
      </c>
      <c r="AI106">
        <f t="shared" si="233"/>
        <v>5.1000903070439492</v>
      </c>
      <c r="AJ106">
        <f t="shared" si="233"/>
        <v>3681.2451836243231</v>
      </c>
      <c r="AK106">
        <f t="shared" si="233"/>
        <v>124.44220349187236</v>
      </c>
      <c r="AL106">
        <f t="shared" si="233"/>
        <v>1.0200180614087899</v>
      </c>
      <c r="AM106">
        <f t="shared" si="233"/>
        <v>2017.5957254665864</v>
      </c>
      <c r="AN106">
        <f t="shared" si="233"/>
        <v>6.1201083684527395</v>
      </c>
      <c r="AP106">
        <f t="shared" si="145"/>
        <v>842</v>
      </c>
      <c r="AQ106">
        <f t="shared" si="146"/>
        <v>22</v>
      </c>
      <c r="AR106">
        <f t="shared" si="147"/>
        <v>55</v>
      </c>
      <c r="AS106">
        <f t="shared" si="148"/>
        <v>22</v>
      </c>
      <c r="AT106">
        <f t="shared" si="149"/>
        <v>5</v>
      </c>
      <c r="AU106">
        <f t="shared" si="150"/>
        <v>3681</v>
      </c>
      <c r="AV106">
        <f t="shared" si="151"/>
        <v>124</v>
      </c>
      <c r="AW106">
        <f t="shared" si="152"/>
        <v>1</v>
      </c>
      <c r="AX106">
        <f t="shared" si="153"/>
        <v>2018</v>
      </c>
      <c r="AY106">
        <v>7</v>
      </c>
      <c r="AZ106">
        <f t="shared" si="154"/>
        <v>6777</v>
      </c>
      <c r="BA106" t="b">
        <f t="shared" si="157"/>
        <v>1</v>
      </c>
      <c r="BB106">
        <f t="shared" si="158"/>
        <v>0</v>
      </c>
    </row>
    <row r="107" spans="1:54" x14ac:dyDescent="0.25">
      <c r="A107">
        <v>21</v>
      </c>
      <c r="B107" t="s">
        <v>27</v>
      </c>
      <c r="C107">
        <v>104</v>
      </c>
      <c r="D107" t="s">
        <v>134</v>
      </c>
      <c r="E107">
        <v>0</v>
      </c>
      <c r="F107" t="s">
        <v>31</v>
      </c>
      <c r="G107">
        <v>32772</v>
      </c>
      <c r="H107">
        <v>5258</v>
      </c>
      <c r="I107">
        <v>131</v>
      </c>
      <c r="J107">
        <v>322</v>
      </c>
      <c r="K107">
        <v>94</v>
      </c>
      <c r="L107">
        <v>60</v>
      </c>
      <c r="M107">
        <v>20298</v>
      </c>
      <c r="N107">
        <v>265</v>
      </c>
      <c r="O107">
        <v>215</v>
      </c>
      <c r="P107">
        <v>6112</v>
      </c>
      <c r="Q107">
        <v>17</v>
      </c>
      <c r="S107">
        <v>33760</v>
      </c>
      <c r="T107">
        <f>H107/$G$107</f>
        <v>0.16044184059563041</v>
      </c>
      <c r="U107">
        <f t="shared" ref="U107:AC107" si="234">I107/$G$107</f>
        <v>3.9973147809105334E-3</v>
      </c>
      <c r="V107">
        <f t="shared" si="234"/>
        <v>9.8254607591846694E-3</v>
      </c>
      <c r="W107">
        <f t="shared" si="234"/>
        <v>2.8683022092029779E-3</v>
      </c>
      <c r="X107">
        <f t="shared" si="234"/>
        <v>1.8308311973636031E-3</v>
      </c>
      <c r="Y107">
        <f t="shared" si="234"/>
        <v>0.61937019406810689</v>
      </c>
      <c r="Z107">
        <f t="shared" si="234"/>
        <v>8.0861711216892469E-3</v>
      </c>
      <c r="AA107">
        <f t="shared" si="234"/>
        <v>6.560478457219578E-3</v>
      </c>
      <c r="AB107">
        <f t="shared" si="234"/>
        <v>0.18650067130477235</v>
      </c>
      <c r="AC107">
        <f t="shared" si="234"/>
        <v>5.1873550591968753E-4</v>
      </c>
      <c r="AE107">
        <f>$S$107*T107</f>
        <v>5416.5165385084829</v>
      </c>
      <c r="AF107">
        <f t="shared" ref="AF107:AN107" si="235">$S$107*U107</f>
        <v>134.9493470035396</v>
      </c>
      <c r="AG107">
        <f t="shared" si="235"/>
        <v>331.70755523007443</v>
      </c>
      <c r="AH107">
        <f t="shared" si="235"/>
        <v>96.833882582692539</v>
      </c>
      <c r="AI107">
        <f t="shared" si="235"/>
        <v>61.80886122299524</v>
      </c>
      <c r="AJ107">
        <f t="shared" si="235"/>
        <v>20909.93775173929</v>
      </c>
      <c r="AK107">
        <f t="shared" si="235"/>
        <v>272.98913706822896</v>
      </c>
      <c r="AL107">
        <f t="shared" si="235"/>
        <v>221.48175271573294</v>
      </c>
      <c r="AM107">
        <f t="shared" si="235"/>
        <v>6296.2626632491147</v>
      </c>
      <c r="AN107">
        <f t="shared" si="235"/>
        <v>17.512510679848653</v>
      </c>
      <c r="AP107">
        <f t="shared" si="145"/>
        <v>5417</v>
      </c>
      <c r="AQ107">
        <f t="shared" si="146"/>
        <v>135</v>
      </c>
      <c r="AR107">
        <f t="shared" si="147"/>
        <v>332</v>
      </c>
      <c r="AS107">
        <f t="shared" si="148"/>
        <v>97</v>
      </c>
      <c r="AT107">
        <f t="shared" si="149"/>
        <v>62</v>
      </c>
      <c r="AU107">
        <f t="shared" si="150"/>
        <v>20910</v>
      </c>
      <c r="AV107">
        <f t="shared" si="151"/>
        <v>273</v>
      </c>
      <c r="AW107">
        <f t="shared" si="152"/>
        <v>221</v>
      </c>
      <c r="AX107">
        <f t="shared" si="153"/>
        <v>6296</v>
      </c>
      <c r="AY107">
        <v>17</v>
      </c>
      <c r="AZ107">
        <f t="shared" si="154"/>
        <v>33760</v>
      </c>
      <c r="BA107" t="b">
        <f t="shared" si="157"/>
        <v>1</v>
      </c>
      <c r="BB107">
        <f t="shared" si="158"/>
        <v>0</v>
      </c>
    </row>
    <row r="108" spans="1:54" x14ac:dyDescent="0.25">
      <c r="A108">
        <v>21</v>
      </c>
      <c r="B108" t="s">
        <v>27</v>
      </c>
      <c r="C108">
        <v>105</v>
      </c>
      <c r="D108" t="s">
        <v>135</v>
      </c>
      <c r="E108">
        <v>0</v>
      </c>
      <c r="F108" t="s">
        <v>31</v>
      </c>
      <c r="G108">
        <v>5077</v>
      </c>
      <c r="H108">
        <v>270</v>
      </c>
      <c r="I108">
        <v>103</v>
      </c>
      <c r="J108">
        <v>49</v>
      </c>
      <c r="K108">
        <v>51</v>
      </c>
      <c r="L108">
        <v>11</v>
      </c>
      <c r="M108">
        <v>3735</v>
      </c>
      <c r="N108">
        <v>5</v>
      </c>
      <c r="O108">
        <v>2</v>
      </c>
      <c r="P108">
        <v>851</v>
      </c>
      <c r="Q108">
        <v>0</v>
      </c>
      <c r="S108">
        <v>5135</v>
      </c>
      <c r="T108">
        <f>H108/$G$108</f>
        <v>5.3181012408902897E-2</v>
      </c>
      <c r="U108">
        <f t="shared" ref="U108:AC108" si="236">I108/$G$108</f>
        <v>2.0287571400433326E-2</v>
      </c>
      <c r="V108">
        <f t="shared" si="236"/>
        <v>9.6513689186527481E-3</v>
      </c>
      <c r="W108">
        <f t="shared" si="236"/>
        <v>1.004530234390388E-2</v>
      </c>
      <c r="X108">
        <f t="shared" si="236"/>
        <v>2.1666338388812291E-3</v>
      </c>
      <c r="Y108">
        <f t="shared" si="236"/>
        <v>0.73567067165649003</v>
      </c>
      <c r="Z108">
        <f t="shared" si="236"/>
        <v>9.8483356312783132E-4</v>
      </c>
      <c r="AA108">
        <f t="shared" si="236"/>
        <v>3.9393342525113255E-4</v>
      </c>
      <c r="AB108">
        <f t="shared" si="236"/>
        <v>0.16761867244435691</v>
      </c>
      <c r="AC108">
        <f t="shared" si="236"/>
        <v>0</v>
      </c>
      <c r="AE108">
        <f>$S$108*T108</f>
        <v>273.08449871971635</v>
      </c>
      <c r="AF108">
        <f t="shared" ref="AF108:AN108" si="237">$S$108*U108</f>
        <v>104.17667914122514</v>
      </c>
      <c r="AG108">
        <f t="shared" si="237"/>
        <v>49.559779397281858</v>
      </c>
      <c r="AH108">
        <f t="shared" si="237"/>
        <v>51.582627535946422</v>
      </c>
      <c r="AI108">
        <f t="shared" si="237"/>
        <v>11.125664762655111</v>
      </c>
      <c r="AJ108">
        <f t="shared" si="237"/>
        <v>3777.6688989560762</v>
      </c>
      <c r="AK108">
        <f t="shared" si="237"/>
        <v>5.0571203466614136</v>
      </c>
      <c r="AL108">
        <f t="shared" si="237"/>
        <v>2.0228481386645658</v>
      </c>
      <c r="AM108">
        <f t="shared" si="237"/>
        <v>860.72188300177277</v>
      </c>
      <c r="AN108">
        <f t="shared" si="237"/>
        <v>0</v>
      </c>
      <c r="AP108">
        <f t="shared" si="145"/>
        <v>273</v>
      </c>
      <c r="AQ108">
        <f t="shared" si="146"/>
        <v>104</v>
      </c>
      <c r="AR108">
        <f t="shared" si="147"/>
        <v>50</v>
      </c>
      <c r="AS108">
        <f t="shared" si="148"/>
        <v>52</v>
      </c>
      <c r="AT108">
        <f t="shared" si="149"/>
        <v>11</v>
      </c>
      <c r="AU108">
        <f t="shared" si="150"/>
        <v>3778</v>
      </c>
      <c r="AV108">
        <f t="shared" si="151"/>
        <v>5</v>
      </c>
      <c r="AW108">
        <v>1</v>
      </c>
      <c r="AX108">
        <f t="shared" si="153"/>
        <v>861</v>
      </c>
      <c r="AY108">
        <f t="shared" si="165"/>
        <v>0</v>
      </c>
      <c r="AZ108">
        <f t="shared" si="154"/>
        <v>5135</v>
      </c>
      <c r="BA108" t="b">
        <f t="shared" si="157"/>
        <v>1</v>
      </c>
      <c r="BB108">
        <f t="shared" si="158"/>
        <v>0</v>
      </c>
    </row>
    <row r="109" spans="1:54" x14ac:dyDescent="0.25">
      <c r="A109">
        <v>21</v>
      </c>
      <c r="B109" t="s">
        <v>27</v>
      </c>
      <c r="C109">
        <v>106</v>
      </c>
      <c r="D109" t="s">
        <v>136</v>
      </c>
      <c r="E109">
        <v>0</v>
      </c>
      <c r="F109" t="s">
        <v>31</v>
      </c>
      <c r="G109">
        <v>42669</v>
      </c>
      <c r="H109">
        <v>6370</v>
      </c>
      <c r="I109">
        <v>959</v>
      </c>
      <c r="J109">
        <v>656</v>
      </c>
      <c r="K109">
        <v>242</v>
      </c>
      <c r="L109">
        <v>347</v>
      </c>
      <c r="M109">
        <v>13378</v>
      </c>
      <c r="N109">
        <v>3336</v>
      </c>
      <c r="O109">
        <v>113</v>
      </c>
      <c r="P109">
        <v>17166</v>
      </c>
      <c r="Q109">
        <v>102</v>
      </c>
      <c r="S109">
        <v>30539</v>
      </c>
      <c r="T109">
        <f>H109/$G$109</f>
        <v>0.14928871077362957</v>
      </c>
      <c r="U109">
        <f t="shared" ref="U109:AC109" si="238">I109/$G$109</f>
        <v>2.247533338020577E-2</v>
      </c>
      <c r="V109">
        <f t="shared" si="238"/>
        <v>1.5374159225667346E-2</v>
      </c>
      <c r="W109">
        <f t="shared" si="238"/>
        <v>5.6715648362980148E-3</v>
      </c>
      <c r="X109">
        <f t="shared" si="238"/>
        <v>8.132367761138062E-3</v>
      </c>
      <c r="Y109">
        <f t="shared" si="238"/>
        <v>0.31352972884295388</v>
      </c>
      <c r="Z109">
        <f t="shared" si="238"/>
        <v>7.8183224354918091E-2</v>
      </c>
      <c r="AA109">
        <f t="shared" si="238"/>
        <v>2.6482926714945275E-3</v>
      </c>
      <c r="AB109">
        <f t="shared" si="238"/>
        <v>0.40230612388385012</v>
      </c>
      <c r="AC109">
        <f t="shared" si="238"/>
        <v>2.390494269844618E-3</v>
      </c>
      <c r="AE109">
        <f>$S$109*T109</f>
        <v>4559.1279383158735</v>
      </c>
      <c r="AF109">
        <f t="shared" ref="AF109:AN109" si="239">$S$109*U109</f>
        <v>686.37420609810397</v>
      </c>
      <c r="AG109">
        <f t="shared" si="239"/>
        <v>469.51144859265509</v>
      </c>
      <c r="AH109">
        <f t="shared" si="239"/>
        <v>173.20391853570507</v>
      </c>
      <c r="AI109">
        <f t="shared" si="239"/>
        <v>248.35437905739528</v>
      </c>
      <c r="AJ109">
        <f t="shared" si="239"/>
        <v>9574.8843891349679</v>
      </c>
      <c r="AK109">
        <f t="shared" si="239"/>
        <v>2387.6374885748437</v>
      </c>
      <c r="AL109">
        <f t="shared" si="239"/>
        <v>80.876209894771378</v>
      </c>
      <c r="AM109">
        <f t="shared" si="239"/>
        <v>12286.026717288898</v>
      </c>
      <c r="AN109">
        <f t="shared" si="239"/>
        <v>73.003304506784787</v>
      </c>
      <c r="AP109">
        <f t="shared" si="145"/>
        <v>4559</v>
      </c>
      <c r="AQ109">
        <f t="shared" si="146"/>
        <v>686</v>
      </c>
      <c r="AR109">
        <f t="shared" si="147"/>
        <v>470</v>
      </c>
      <c r="AS109">
        <f t="shared" si="148"/>
        <v>173</v>
      </c>
      <c r="AT109">
        <f t="shared" si="149"/>
        <v>248</v>
      </c>
      <c r="AU109">
        <f t="shared" si="150"/>
        <v>9575</v>
      </c>
      <c r="AV109">
        <f t="shared" si="151"/>
        <v>2388</v>
      </c>
      <c r="AW109">
        <f t="shared" si="152"/>
        <v>81</v>
      </c>
      <c r="AX109">
        <f t="shared" si="153"/>
        <v>12286</v>
      </c>
      <c r="AY109">
        <f t="shared" si="165"/>
        <v>73</v>
      </c>
      <c r="AZ109">
        <f t="shared" si="154"/>
        <v>30539</v>
      </c>
      <c r="BA109" t="b">
        <f t="shared" si="157"/>
        <v>1</v>
      </c>
      <c r="BB109">
        <f t="shared" si="158"/>
        <v>0</v>
      </c>
    </row>
    <row r="110" spans="1:54" x14ac:dyDescent="0.25">
      <c r="A110">
        <v>21</v>
      </c>
      <c r="B110" t="s">
        <v>27</v>
      </c>
      <c r="C110">
        <v>107</v>
      </c>
      <c r="D110" t="s">
        <v>137</v>
      </c>
      <c r="E110">
        <v>0</v>
      </c>
      <c r="F110" t="s">
        <v>31</v>
      </c>
      <c r="G110">
        <v>11993</v>
      </c>
      <c r="H110">
        <v>84</v>
      </c>
      <c r="I110">
        <v>174</v>
      </c>
      <c r="J110">
        <v>120</v>
      </c>
      <c r="K110">
        <v>86</v>
      </c>
      <c r="L110">
        <v>6</v>
      </c>
      <c r="M110">
        <v>10322</v>
      </c>
      <c r="N110">
        <v>2</v>
      </c>
      <c r="O110">
        <v>55</v>
      </c>
      <c r="P110">
        <v>1143</v>
      </c>
      <c r="Q110">
        <v>1</v>
      </c>
      <c r="S110">
        <v>12499</v>
      </c>
      <c r="T110">
        <f>H110/$G$110</f>
        <v>7.0040857166680567E-3</v>
      </c>
      <c r="U110">
        <f t="shared" ref="U110:AC110" si="240">I110/$G$110</f>
        <v>1.4508463270240975E-2</v>
      </c>
      <c r="V110">
        <f t="shared" si="240"/>
        <v>1.0005836738097223E-2</v>
      </c>
      <c r="W110">
        <f t="shared" si="240"/>
        <v>7.1708496623030102E-3</v>
      </c>
      <c r="X110">
        <f t="shared" si="240"/>
        <v>5.0029183690486121E-4</v>
      </c>
      <c r="Y110">
        <f t="shared" si="240"/>
        <v>0.86066872342199618</v>
      </c>
      <c r="Z110">
        <f t="shared" si="240"/>
        <v>1.6676394563495373E-4</v>
      </c>
      <c r="AA110">
        <f t="shared" si="240"/>
        <v>4.5860085049612273E-3</v>
      </c>
      <c r="AB110">
        <f t="shared" si="240"/>
        <v>9.5305594930376047E-2</v>
      </c>
      <c r="AC110">
        <f t="shared" si="240"/>
        <v>8.3381972817476863E-5</v>
      </c>
      <c r="AE110">
        <f>$S$110*T110</f>
        <v>87.544067372634046</v>
      </c>
      <c r="AF110">
        <f t="shared" ref="AF110:AN110" si="241">$S$110*U110</f>
        <v>181.34128241474195</v>
      </c>
      <c r="AG110">
        <f t="shared" si="241"/>
        <v>125.06295338947719</v>
      </c>
      <c r="AH110">
        <f t="shared" si="241"/>
        <v>89.628449929125324</v>
      </c>
      <c r="AI110">
        <f t="shared" si="241"/>
        <v>6.2531476694738606</v>
      </c>
      <c r="AJ110">
        <f t="shared" si="241"/>
        <v>10757.498374051531</v>
      </c>
      <c r="AK110">
        <f t="shared" si="241"/>
        <v>2.0843825564912866</v>
      </c>
      <c r="AL110">
        <f t="shared" si="241"/>
        <v>57.320520303510378</v>
      </c>
      <c r="AM110">
        <f t="shared" si="241"/>
        <v>1191.2246310347703</v>
      </c>
      <c r="AN110">
        <f t="shared" si="241"/>
        <v>1.0421912782456433</v>
      </c>
      <c r="AP110">
        <f t="shared" si="145"/>
        <v>88</v>
      </c>
      <c r="AQ110">
        <f t="shared" si="146"/>
        <v>181</v>
      </c>
      <c r="AR110">
        <f t="shared" si="147"/>
        <v>125</v>
      </c>
      <c r="AS110">
        <f t="shared" si="148"/>
        <v>90</v>
      </c>
      <c r="AT110">
        <f t="shared" si="149"/>
        <v>6</v>
      </c>
      <c r="AU110">
        <f t="shared" si="150"/>
        <v>10757</v>
      </c>
      <c r="AV110">
        <f t="shared" si="151"/>
        <v>2</v>
      </c>
      <c r="AW110">
        <f t="shared" si="152"/>
        <v>57</v>
      </c>
      <c r="AX110">
        <f t="shared" si="153"/>
        <v>1191</v>
      </c>
      <c r="AY110">
        <v>2</v>
      </c>
      <c r="AZ110">
        <f t="shared" si="154"/>
        <v>12499</v>
      </c>
      <c r="BA110" t="b">
        <f t="shared" si="157"/>
        <v>1</v>
      </c>
      <c r="BB110">
        <f t="shared" si="158"/>
        <v>0</v>
      </c>
    </row>
    <row r="111" spans="1:54" x14ac:dyDescent="0.25">
      <c r="A111">
        <v>21</v>
      </c>
      <c r="B111" t="s">
        <v>27</v>
      </c>
      <c r="C111">
        <v>108</v>
      </c>
      <c r="D111" t="s">
        <v>138</v>
      </c>
      <c r="E111">
        <v>0</v>
      </c>
      <c r="F111" t="s">
        <v>31</v>
      </c>
      <c r="G111">
        <v>19903</v>
      </c>
      <c r="H111">
        <v>3799</v>
      </c>
      <c r="I111">
        <v>60</v>
      </c>
      <c r="J111">
        <v>383</v>
      </c>
      <c r="K111">
        <v>193</v>
      </c>
      <c r="L111">
        <v>106</v>
      </c>
      <c r="M111">
        <v>10847</v>
      </c>
      <c r="N111">
        <v>16</v>
      </c>
      <c r="O111">
        <v>59</v>
      </c>
      <c r="P111">
        <v>4435</v>
      </c>
      <c r="Q111">
        <v>5</v>
      </c>
      <c r="S111">
        <v>19771</v>
      </c>
      <c r="T111">
        <f>H111/$G$111</f>
        <v>0.19087574737476762</v>
      </c>
      <c r="U111">
        <f t="shared" ref="U111:AC111" si="242">I111/$G$111</f>
        <v>3.0146209114203888E-3</v>
      </c>
      <c r="V111">
        <f t="shared" si="242"/>
        <v>1.9243330151233484E-2</v>
      </c>
      <c r="W111">
        <f t="shared" si="242"/>
        <v>9.6970305984022502E-3</v>
      </c>
      <c r="X111">
        <f t="shared" si="242"/>
        <v>5.3258302768426869E-3</v>
      </c>
      <c r="Y111">
        <f t="shared" si="242"/>
        <v>0.54499321710294935</v>
      </c>
      <c r="Z111">
        <f t="shared" si="242"/>
        <v>8.0389890971210365E-4</v>
      </c>
      <c r="AA111">
        <f t="shared" si="242"/>
        <v>2.9643772295633824E-3</v>
      </c>
      <c r="AB111">
        <f t="shared" si="242"/>
        <v>0.22283072903582374</v>
      </c>
      <c r="AC111">
        <f t="shared" si="242"/>
        <v>2.512184092850324E-4</v>
      </c>
      <c r="AE111">
        <f>$S$111*T111</f>
        <v>3773.8044013465305</v>
      </c>
      <c r="AF111">
        <f t="shared" ref="AF111:AN111" si="243">$S$111*U111</f>
        <v>59.602070039692506</v>
      </c>
      <c r="AG111">
        <f t="shared" si="243"/>
        <v>380.45988042003722</v>
      </c>
      <c r="AH111">
        <f t="shared" si="243"/>
        <v>191.71999196101089</v>
      </c>
      <c r="AI111">
        <f t="shared" si="243"/>
        <v>105.29699040345676</v>
      </c>
      <c r="AJ111">
        <f t="shared" si="243"/>
        <v>10775.060895342411</v>
      </c>
      <c r="AK111">
        <f t="shared" si="243"/>
        <v>15.893885343918001</v>
      </c>
      <c r="AL111">
        <f t="shared" si="243"/>
        <v>58.608702205697632</v>
      </c>
      <c r="AM111">
        <f t="shared" si="243"/>
        <v>4405.5863437672715</v>
      </c>
      <c r="AN111">
        <f t="shared" si="243"/>
        <v>4.9668391699743752</v>
      </c>
      <c r="AP111">
        <f t="shared" si="145"/>
        <v>3774</v>
      </c>
      <c r="AQ111">
        <f t="shared" si="146"/>
        <v>60</v>
      </c>
      <c r="AR111">
        <f t="shared" si="147"/>
        <v>380</v>
      </c>
      <c r="AS111">
        <f t="shared" si="148"/>
        <v>192</v>
      </c>
      <c r="AT111">
        <f t="shared" si="149"/>
        <v>105</v>
      </c>
      <c r="AU111">
        <f t="shared" si="150"/>
        <v>10775</v>
      </c>
      <c r="AV111">
        <f t="shared" si="151"/>
        <v>16</v>
      </c>
      <c r="AW111">
        <f t="shared" si="152"/>
        <v>59</v>
      </c>
      <c r="AX111">
        <f t="shared" si="153"/>
        <v>4406</v>
      </c>
      <c r="AY111">
        <v>4</v>
      </c>
      <c r="AZ111">
        <f t="shared" si="154"/>
        <v>19771</v>
      </c>
      <c r="BA111" t="b">
        <f t="shared" si="157"/>
        <v>1</v>
      </c>
      <c r="BB111">
        <f t="shared" si="158"/>
        <v>0</v>
      </c>
    </row>
    <row r="112" spans="1:54" x14ac:dyDescent="0.25">
      <c r="A112">
        <v>21</v>
      </c>
      <c r="B112" t="s">
        <v>27</v>
      </c>
      <c r="C112">
        <v>109</v>
      </c>
      <c r="D112" t="s">
        <v>139</v>
      </c>
      <c r="E112">
        <v>0</v>
      </c>
      <c r="F112" t="s">
        <v>31</v>
      </c>
      <c r="G112">
        <v>20274</v>
      </c>
      <c r="H112">
        <v>633</v>
      </c>
      <c r="I112">
        <v>377</v>
      </c>
      <c r="J112">
        <v>374</v>
      </c>
      <c r="K112">
        <v>193</v>
      </c>
      <c r="L112">
        <v>58</v>
      </c>
      <c r="M112">
        <v>14894</v>
      </c>
      <c r="N112">
        <v>83</v>
      </c>
      <c r="O112">
        <v>8</v>
      </c>
      <c r="P112">
        <v>3651</v>
      </c>
      <c r="Q112">
        <v>3</v>
      </c>
      <c r="S112">
        <v>23781</v>
      </c>
      <c r="T112">
        <f>H112/$G$112</f>
        <v>3.1222255105060669E-2</v>
      </c>
      <c r="U112">
        <f t="shared" ref="U112:AC112" si="244">I112/$G$112</f>
        <v>1.8595245141560621E-2</v>
      </c>
      <c r="V112">
        <f t="shared" si="244"/>
        <v>1.8447272368550854E-2</v>
      </c>
      <c r="W112">
        <f t="shared" si="244"/>
        <v>9.5195817302949591E-3</v>
      </c>
      <c r="X112">
        <f t="shared" si="244"/>
        <v>2.8608069448554799E-3</v>
      </c>
      <c r="Y112">
        <f t="shared" si="244"/>
        <v>0.73463549373581927</v>
      </c>
      <c r="Z112">
        <f t="shared" si="244"/>
        <v>4.0939133866035315E-3</v>
      </c>
      <c r="AA112">
        <f t="shared" si="244"/>
        <v>3.9459406135937652E-4</v>
      </c>
      <c r="AB112">
        <f t="shared" si="244"/>
        <v>0.18008286475288546</v>
      </c>
      <c r="AC112">
        <f t="shared" si="244"/>
        <v>1.4797277300976621E-4</v>
      </c>
      <c r="AE112">
        <f>$S$112*T112</f>
        <v>742.49644865344783</v>
      </c>
      <c r="AF112">
        <f t="shared" ref="AF112:AN112" si="245">$S$112*U112</f>
        <v>442.21352471145315</v>
      </c>
      <c r="AG112">
        <f t="shared" si="245"/>
        <v>438.69458419650783</v>
      </c>
      <c r="AH112">
        <f t="shared" si="245"/>
        <v>226.38517312814443</v>
      </c>
      <c r="AI112">
        <f t="shared" si="245"/>
        <v>68.032849955608171</v>
      </c>
      <c r="AJ112">
        <f t="shared" si="245"/>
        <v>17470.366676531517</v>
      </c>
      <c r="AK112">
        <f t="shared" si="245"/>
        <v>97.357354246818588</v>
      </c>
      <c r="AL112">
        <f t="shared" si="245"/>
        <v>9.3838413731873338</v>
      </c>
      <c r="AM112">
        <f t="shared" si="245"/>
        <v>4282.550606688369</v>
      </c>
      <c r="AN112">
        <f t="shared" si="245"/>
        <v>3.5189405149452502</v>
      </c>
      <c r="AP112">
        <f t="shared" si="145"/>
        <v>742</v>
      </c>
      <c r="AQ112">
        <f t="shared" si="146"/>
        <v>442</v>
      </c>
      <c r="AR112">
        <f t="shared" si="147"/>
        <v>439</v>
      </c>
      <c r="AS112">
        <f t="shared" si="148"/>
        <v>226</v>
      </c>
      <c r="AT112">
        <f t="shared" si="149"/>
        <v>68</v>
      </c>
      <c r="AU112">
        <f t="shared" si="150"/>
        <v>17470</v>
      </c>
      <c r="AV112">
        <f t="shared" si="151"/>
        <v>97</v>
      </c>
      <c r="AW112">
        <f t="shared" si="152"/>
        <v>9</v>
      </c>
      <c r="AX112">
        <f t="shared" si="153"/>
        <v>4283</v>
      </c>
      <c r="AY112">
        <v>5</v>
      </c>
      <c r="AZ112">
        <f t="shared" si="154"/>
        <v>23781</v>
      </c>
      <c r="BA112" t="b">
        <f t="shared" si="157"/>
        <v>1</v>
      </c>
      <c r="BB112">
        <f t="shared" si="158"/>
        <v>0</v>
      </c>
    </row>
    <row r="113" spans="1:54" x14ac:dyDescent="0.25">
      <c r="A113">
        <v>21</v>
      </c>
      <c r="B113" t="s">
        <v>27</v>
      </c>
      <c r="C113">
        <v>110</v>
      </c>
      <c r="D113" t="s">
        <v>140</v>
      </c>
      <c r="E113">
        <v>0</v>
      </c>
      <c r="F113" t="s">
        <v>31</v>
      </c>
      <c r="G113">
        <v>50226</v>
      </c>
      <c r="H113">
        <v>3070</v>
      </c>
      <c r="I113">
        <v>1076</v>
      </c>
      <c r="J113">
        <v>286</v>
      </c>
      <c r="K113">
        <v>84</v>
      </c>
      <c r="L113">
        <v>65</v>
      </c>
      <c r="M113">
        <v>33940</v>
      </c>
      <c r="N113">
        <v>57</v>
      </c>
      <c r="O113">
        <v>24</v>
      </c>
      <c r="P113">
        <v>11607</v>
      </c>
      <c r="Q113">
        <v>17</v>
      </c>
      <c r="S113">
        <v>49745</v>
      </c>
      <c r="T113">
        <f>H113/$G$113</f>
        <v>6.1123720782065065E-2</v>
      </c>
      <c r="U113">
        <f t="shared" ref="U113:AC113" si="246">I113/$G$113</f>
        <v>2.1423167283876877E-2</v>
      </c>
      <c r="V113">
        <f t="shared" si="246"/>
        <v>5.6942619360490585E-3</v>
      </c>
      <c r="W113">
        <f t="shared" si="246"/>
        <v>1.6724405686297933E-3</v>
      </c>
      <c r="X113">
        <f t="shared" si="246"/>
        <v>1.2941504400111497E-3</v>
      </c>
      <c r="Y113">
        <f t="shared" si="246"/>
        <v>0.67574562975351415</v>
      </c>
      <c r="Z113">
        <f t="shared" si="246"/>
        <v>1.1348703858559313E-3</v>
      </c>
      <c r="AA113">
        <f t="shared" si="246"/>
        <v>4.7784016246565523E-4</v>
      </c>
      <c r="AB113">
        <f t="shared" si="246"/>
        <v>0.23109544857245251</v>
      </c>
      <c r="AC113">
        <f t="shared" si="246"/>
        <v>3.3847011507983911E-4</v>
      </c>
      <c r="AE113">
        <f>$S$113*T113</f>
        <v>3040.5994903038268</v>
      </c>
      <c r="AF113">
        <f t="shared" ref="AF113:AN113" si="247">$S$113*U113</f>
        <v>1065.6954565364551</v>
      </c>
      <c r="AG113">
        <f t="shared" si="247"/>
        <v>283.26106000876041</v>
      </c>
      <c r="AH113">
        <f t="shared" si="247"/>
        <v>83.195556086489063</v>
      </c>
      <c r="AI113">
        <f t="shared" si="247"/>
        <v>64.377513638354642</v>
      </c>
      <c r="AJ113">
        <f t="shared" si="247"/>
        <v>33614.966352088559</v>
      </c>
      <c r="AK113">
        <f t="shared" si="247"/>
        <v>56.454127344403297</v>
      </c>
      <c r="AL113">
        <f t="shared" si="247"/>
        <v>23.770158881854019</v>
      </c>
      <c r="AM113">
        <f t="shared" si="247"/>
        <v>11495.84308923665</v>
      </c>
      <c r="AN113">
        <f t="shared" si="247"/>
        <v>16.837195874646596</v>
      </c>
      <c r="AP113">
        <f t="shared" si="145"/>
        <v>3041</v>
      </c>
      <c r="AQ113">
        <f t="shared" si="146"/>
        <v>1066</v>
      </c>
      <c r="AR113">
        <f t="shared" si="147"/>
        <v>283</v>
      </c>
      <c r="AS113">
        <f t="shared" si="148"/>
        <v>83</v>
      </c>
      <c r="AT113">
        <f t="shared" si="149"/>
        <v>64</v>
      </c>
      <c r="AU113">
        <f t="shared" si="150"/>
        <v>33615</v>
      </c>
      <c r="AV113">
        <f t="shared" si="151"/>
        <v>56</v>
      </c>
      <c r="AW113">
        <f t="shared" si="152"/>
        <v>24</v>
      </c>
      <c r="AX113">
        <f t="shared" si="153"/>
        <v>11496</v>
      </c>
      <c r="AY113">
        <f t="shared" si="165"/>
        <v>17</v>
      </c>
      <c r="AZ113">
        <f t="shared" si="154"/>
        <v>49745</v>
      </c>
      <c r="BA113" t="b">
        <f t="shared" si="157"/>
        <v>1</v>
      </c>
      <c r="BB113">
        <f t="shared" si="158"/>
        <v>0</v>
      </c>
    </row>
    <row r="114" spans="1:54" x14ac:dyDescent="0.25">
      <c r="A114">
        <v>21</v>
      </c>
      <c r="B114" t="s">
        <v>27</v>
      </c>
      <c r="C114">
        <v>111</v>
      </c>
      <c r="D114" t="s">
        <v>141</v>
      </c>
      <c r="E114">
        <v>0</v>
      </c>
      <c r="F114" t="s">
        <v>31</v>
      </c>
      <c r="G114">
        <v>18528</v>
      </c>
      <c r="H114">
        <v>1341</v>
      </c>
      <c r="I114">
        <v>833</v>
      </c>
      <c r="J114">
        <v>521</v>
      </c>
      <c r="K114">
        <v>163</v>
      </c>
      <c r="L114">
        <v>62</v>
      </c>
      <c r="M114">
        <v>11683</v>
      </c>
      <c r="N114">
        <v>24</v>
      </c>
      <c r="O114">
        <v>30</v>
      </c>
      <c r="P114">
        <v>3851</v>
      </c>
      <c r="Q114">
        <v>20</v>
      </c>
      <c r="S114">
        <v>19767</v>
      </c>
      <c r="T114">
        <f>H114/$G$114</f>
        <v>7.2376943005181341E-2</v>
      </c>
      <c r="U114">
        <f t="shared" ref="U114:AC114" si="248">I114/$G$114</f>
        <v>4.4958981001727114E-2</v>
      </c>
      <c r="V114">
        <f t="shared" si="248"/>
        <v>2.8119602763385147E-2</v>
      </c>
      <c r="W114">
        <f t="shared" si="248"/>
        <v>8.7974956822107087E-3</v>
      </c>
      <c r="X114">
        <f t="shared" si="248"/>
        <v>3.346286701208981E-3</v>
      </c>
      <c r="Y114">
        <f t="shared" si="248"/>
        <v>0.63055915371329874</v>
      </c>
      <c r="Z114">
        <f t="shared" si="248"/>
        <v>1.2953367875647669E-3</v>
      </c>
      <c r="AA114">
        <f t="shared" si="248"/>
        <v>1.6191709844559584E-3</v>
      </c>
      <c r="AB114">
        <f t="shared" si="248"/>
        <v>0.20784758203799655</v>
      </c>
      <c r="AC114">
        <f t="shared" si="248"/>
        <v>1.079447322970639E-3</v>
      </c>
      <c r="AE114">
        <f>$S$114*T114</f>
        <v>1430.6750323834196</v>
      </c>
      <c r="AF114">
        <f t="shared" ref="AF114:AL114" si="249">$S$114*U114</f>
        <v>888.70417746113981</v>
      </c>
      <c r="AG114">
        <f t="shared" si="249"/>
        <v>555.84018782383419</v>
      </c>
      <c r="AH114">
        <f t="shared" si="249"/>
        <v>173.90009715025909</v>
      </c>
      <c r="AI114">
        <f t="shared" si="249"/>
        <v>66.146049222797927</v>
      </c>
      <c r="AJ114">
        <f t="shared" si="249"/>
        <v>12464.262791450776</v>
      </c>
      <c r="AK114">
        <f t="shared" si="249"/>
        <v>25.604922279792746</v>
      </c>
      <c r="AL114">
        <f t="shared" si="249"/>
        <v>32.006152849740928</v>
      </c>
      <c r="AM114">
        <f t="shared" ref="AM114" si="250">$S$114*AB114</f>
        <v>4108.5231541450776</v>
      </c>
      <c r="AN114">
        <f t="shared" ref="AN114" si="251">$S$114*AC114</f>
        <v>21.337435233160623</v>
      </c>
      <c r="AP114">
        <f t="shared" si="145"/>
        <v>1431</v>
      </c>
      <c r="AQ114">
        <f t="shared" si="146"/>
        <v>889</v>
      </c>
      <c r="AR114">
        <f t="shared" si="147"/>
        <v>556</v>
      </c>
      <c r="AS114">
        <f t="shared" si="148"/>
        <v>174</v>
      </c>
      <c r="AT114">
        <f t="shared" si="149"/>
        <v>66</v>
      </c>
      <c r="AU114">
        <f t="shared" si="150"/>
        <v>12464</v>
      </c>
      <c r="AV114">
        <f t="shared" si="151"/>
        <v>26</v>
      </c>
      <c r="AW114">
        <f t="shared" si="152"/>
        <v>32</v>
      </c>
      <c r="AX114">
        <f t="shared" si="153"/>
        <v>4109</v>
      </c>
      <c r="AY114">
        <v>20</v>
      </c>
      <c r="AZ114">
        <f t="shared" si="154"/>
        <v>19767</v>
      </c>
      <c r="BA114" t="b">
        <f t="shared" si="157"/>
        <v>1</v>
      </c>
      <c r="BB114">
        <f t="shared" si="158"/>
        <v>0</v>
      </c>
    </row>
    <row r="115" spans="1:54" x14ac:dyDescent="0.25">
      <c r="A115">
        <v>21</v>
      </c>
      <c r="B115" t="s">
        <v>27</v>
      </c>
      <c r="C115">
        <v>112</v>
      </c>
      <c r="D115" t="s">
        <v>142</v>
      </c>
      <c r="E115">
        <v>0</v>
      </c>
      <c r="F115" t="s">
        <v>31</v>
      </c>
      <c r="G115">
        <v>9350</v>
      </c>
      <c r="H115">
        <v>106</v>
      </c>
      <c r="I115">
        <v>15</v>
      </c>
      <c r="J115">
        <v>234</v>
      </c>
      <c r="K115">
        <v>22</v>
      </c>
      <c r="L115">
        <v>18</v>
      </c>
      <c r="M115">
        <v>7293</v>
      </c>
      <c r="N115">
        <v>3</v>
      </c>
      <c r="O115">
        <v>45</v>
      </c>
      <c r="P115">
        <v>1613</v>
      </c>
      <c r="Q115">
        <v>1</v>
      </c>
      <c r="S115">
        <v>10419</v>
      </c>
      <c r="T115">
        <f>H115/$G$115</f>
        <v>1.1336898395721925E-2</v>
      </c>
      <c r="U115">
        <f t="shared" ref="U115:AC115" si="252">I115/$G$115</f>
        <v>1.6042780748663102E-3</v>
      </c>
      <c r="V115">
        <f t="shared" si="252"/>
        <v>2.502673796791444E-2</v>
      </c>
      <c r="W115">
        <f t="shared" si="252"/>
        <v>2.352941176470588E-3</v>
      </c>
      <c r="X115">
        <f t="shared" si="252"/>
        <v>1.9251336898395723E-3</v>
      </c>
      <c r="Y115">
        <f t="shared" si="252"/>
        <v>0.78</v>
      </c>
      <c r="Z115">
        <f t="shared" si="252"/>
        <v>3.2085561497326203E-4</v>
      </c>
      <c r="AA115">
        <f t="shared" si="252"/>
        <v>4.8128342245989308E-3</v>
      </c>
      <c r="AB115">
        <f t="shared" si="252"/>
        <v>0.17251336898395722</v>
      </c>
      <c r="AC115">
        <f t="shared" si="252"/>
        <v>1.0695187165775401E-4</v>
      </c>
      <c r="AE115">
        <f>$S$115*T115</f>
        <v>118.11914438502674</v>
      </c>
      <c r="AF115">
        <f t="shared" ref="AF115:AL115" si="253">$S$115*U115</f>
        <v>16.714973262032085</v>
      </c>
      <c r="AG115">
        <f t="shared" si="253"/>
        <v>260.75358288770053</v>
      </c>
      <c r="AH115">
        <f t="shared" si="253"/>
        <v>24.515294117647056</v>
      </c>
      <c r="AI115">
        <f t="shared" si="253"/>
        <v>20.057967914438503</v>
      </c>
      <c r="AJ115">
        <f t="shared" si="253"/>
        <v>8126.8200000000006</v>
      </c>
      <c r="AK115">
        <f t="shared" si="253"/>
        <v>3.3429946524064169</v>
      </c>
      <c r="AL115">
        <f t="shared" si="253"/>
        <v>50.14491978609626</v>
      </c>
      <c r="AM115">
        <f t="shared" ref="AM115" si="254">$S$115*AB115</f>
        <v>1797.4167914438503</v>
      </c>
      <c r="AN115">
        <f t="shared" ref="AN115" si="255">$S$115*AC115</f>
        <v>1.114331550802139</v>
      </c>
      <c r="AP115">
        <f t="shared" si="145"/>
        <v>118</v>
      </c>
      <c r="AQ115">
        <f t="shared" si="146"/>
        <v>17</v>
      </c>
      <c r="AR115">
        <f t="shared" si="147"/>
        <v>261</v>
      </c>
      <c r="AS115">
        <f t="shared" si="148"/>
        <v>25</v>
      </c>
      <c r="AT115">
        <f t="shared" si="149"/>
        <v>20</v>
      </c>
      <c r="AU115">
        <f t="shared" si="150"/>
        <v>8127</v>
      </c>
      <c r="AV115">
        <f t="shared" si="151"/>
        <v>3</v>
      </c>
      <c r="AW115">
        <f t="shared" si="152"/>
        <v>50</v>
      </c>
      <c r="AX115">
        <f t="shared" si="153"/>
        <v>1797</v>
      </c>
      <c r="AY115">
        <f t="shared" si="165"/>
        <v>1</v>
      </c>
      <c r="AZ115">
        <f t="shared" si="154"/>
        <v>10419</v>
      </c>
      <c r="BA115" t="b">
        <f t="shared" si="157"/>
        <v>1</v>
      </c>
      <c r="BB115">
        <f t="shared" si="158"/>
        <v>0</v>
      </c>
    </row>
    <row r="116" spans="1:54" x14ac:dyDescent="0.25">
      <c r="A116">
        <v>21</v>
      </c>
      <c r="B116" t="s">
        <v>27</v>
      </c>
      <c r="C116">
        <v>113</v>
      </c>
      <c r="D116" t="s">
        <v>143</v>
      </c>
      <c r="E116">
        <v>0</v>
      </c>
      <c r="F116" t="s">
        <v>31</v>
      </c>
      <c r="G116">
        <v>4627</v>
      </c>
      <c r="H116">
        <v>70</v>
      </c>
      <c r="I116">
        <v>5</v>
      </c>
      <c r="J116">
        <v>128</v>
      </c>
      <c r="K116">
        <v>52</v>
      </c>
      <c r="L116">
        <v>6</v>
      </c>
      <c r="M116">
        <v>3227</v>
      </c>
      <c r="N116">
        <v>48</v>
      </c>
      <c r="O116">
        <v>9</v>
      </c>
      <c r="P116">
        <v>1081</v>
      </c>
      <c r="Q116">
        <v>1</v>
      </c>
      <c r="S116">
        <v>4711</v>
      </c>
      <c r="T116">
        <f>H116/$G$116</f>
        <v>1.5128593040847202E-2</v>
      </c>
      <c r="U116">
        <f t="shared" ref="U116:AC116" si="256">I116/$G$116</f>
        <v>1.080613788631943E-3</v>
      </c>
      <c r="V116">
        <f t="shared" si="256"/>
        <v>2.766371298897774E-2</v>
      </c>
      <c r="W116">
        <f t="shared" si="256"/>
        <v>1.1238383401772207E-2</v>
      </c>
      <c r="X116">
        <f t="shared" si="256"/>
        <v>1.2967365463583316E-3</v>
      </c>
      <c r="Y116">
        <f t="shared" si="256"/>
        <v>0.69742813918305602</v>
      </c>
      <c r="Z116">
        <f t="shared" si="256"/>
        <v>1.0373892370866653E-2</v>
      </c>
      <c r="AA116">
        <f t="shared" si="256"/>
        <v>1.9451048195374973E-3</v>
      </c>
      <c r="AB116">
        <f t="shared" si="256"/>
        <v>0.23362870110222606</v>
      </c>
      <c r="AC116">
        <f t="shared" si="256"/>
        <v>2.1612275772638859E-4</v>
      </c>
      <c r="AE116">
        <f>$S$116*T116</f>
        <v>71.27080181543117</v>
      </c>
      <c r="AF116">
        <f t="shared" ref="AF116:AL116" si="257">$S$116*U116</f>
        <v>5.0907715582450832</v>
      </c>
      <c r="AG116">
        <f t="shared" si="257"/>
        <v>130.32375189107412</v>
      </c>
      <c r="AH116">
        <f t="shared" si="257"/>
        <v>52.944024205748867</v>
      </c>
      <c r="AI116">
        <f t="shared" si="257"/>
        <v>6.1089258698941</v>
      </c>
      <c r="AJ116">
        <f t="shared" si="257"/>
        <v>3285.583963691377</v>
      </c>
      <c r="AK116">
        <f t="shared" si="257"/>
        <v>48.8714069591528</v>
      </c>
      <c r="AL116">
        <f t="shared" si="257"/>
        <v>9.1633888048411496</v>
      </c>
      <c r="AM116">
        <f t="shared" ref="AM116" si="258">$S$116*AB116</f>
        <v>1100.624810892587</v>
      </c>
      <c r="AN116">
        <f t="shared" ref="AN116" si="259">$S$116*AC116</f>
        <v>1.0181543116490166</v>
      </c>
      <c r="AP116">
        <f t="shared" si="145"/>
        <v>71</v>
      </c>
      <c r="AQ116">
        <f t="shared" si="146"/>
        <v>5</v>
      </c>
      <c r="AR116">
        <f t="shared" si="147"/>
        <v>130</v>
      </c>
      <c r="AS116">
        <f t="shared" si="148"/>
        <v>53</v>
      </c>
      <c r="AT116">
        <f t="shared" si="149"/>
        <v>6</v>
      </c>
      <c r="AU116">
        <f t="shared" si="150"/>
        <v>3286</v>
      </c>
      <c r="AV116">
        <f t="shared" si="151"/>
        <v>49</v>
      </c>
      <c r="AW116">
        <f t="shared" si="152"/>
        <v>9</v>
      </c>
      <c r="AX116">
        <f t="shared" si="153"/>
        <v>1101</v>
      </c>
      <c r="AY116">
        <f t="shared" si="165"/>
        <v>1</v>
      </c>
      <c r="AZ116">
        <f t="shared" si="154"/>
        <v>4711</v>
      </c>
      <c r="BA116" t="b">
        <f t="shared" si="157"/>
        <v>1</v>
      </c>
      <c r="BB116">
        <f t="shared" si="158"/>
        <v>0</v>
      </c>
    </row>
    <row r="117" spans="1:54" x14ac:dyDescent="0.25">
      <c r="A117">
        <v>21</v>
      </c>
      <c r="B117" t="s">
        <v>27</v>
      </c>
      <c r="C117">
        <v>114</v>
      </c>
      <c r="D117" t="s">
        <v>27</v>
      </c>
      <c r="E117">
        <v>0</v>
      </c>
      <c r="F117" t="s">
        <v>31</v>
      </c>
      <c r="G117">
        <v>1692181</v>
      </c>
      <c r="H117">
        <v>710664</v>
      </c>
      <c r="I117">
        <v>7112</v>
      </c>
      <c r="J117">
        <v>74648</v>
      </c>
      <c r="K117">
        <v>46602</v>
      </c>
      <c r="L117">
        <v>14574</v>
      </c>
      <c r="M117">
        <v>289944</v>
      </c>
      <c r="N117">
        <v>36034</v>
      </c>
      <c r="O117">
        <v>19942</v>
      </c>
      <c r="P117">
        <v>490520</v>
      </c>
      <c r="Q117">
        <v>2141</v>
      </c>
      <c r="S117">
        <v>1724831</v>
      </c>
      <c r="T117">
        <f>H117/$G$117</f>
        <v>0.41996925860767848</v>
      </c>
      <c r="U117">
        <f t="shared" ref="U117:AC117" si="260">I117/$G$117</f>
        <v>4.2028600959353639E-3</v>
      </c>
      <c r="V117">
        <f t="shared" si="260"/>
        <v>4.4113484314030234E-2</v>
      </c>
      <c r="W117">
        <f t="shared" si="260"/>
        <v>2.7539607169682203E-2</v>
      </c>
      <c r="X117">
        <f t="shared" si="260"/>
        <v>8.6125538580092784E-3</v>
      </c>
      <c r="Y117">
        <f t="shared" si="260"/>
        <v>0.17134337284250326</v>
      </c>
      <c r="Z117">
        <f t="shared" si="260"/>
        <v>2.1294412358961602E-2</v>
      </c>
      <c r="AA117">
        <f t="shared" si="260"/>
        <v>1.1784791343242833E-2</v>
      </c>
      <c r="AB117">
        <f t="shared" si="260"/>
        <v>0.28987442832652061</v>
      </c>
      <c r="AC117">
        <f t="shared" si="260"/>
        <v>1.2652310834361099E-3</v>
      </c>
      <c r="AE117">
        <f>$S$117*T117</f>
        <v>724375.99629354069</v>
      </c>
      <c r="AF117">
        <f t="shared" ref="AF117:AL117" si="261">$S$117*U117</f>
        <v>7249.2233821322898</v>
      </c>
      <c r="AG117">
        <f t="shared" si="261"/>
        <v>76088.305262853086</v>
      </c>
      <c r="AH117">
        <f t="shared" si="261"/>
        <v>47501.168174090126</v>
      </c>
      <c r="AI117">
        <f t="shared" si="261"/>
        <v>14855.199883464002</v>
      </c>
      <c r="AJ117">
        <f t="shared" si="261"/>
        <v>295538.36112330772</v>
      </c>
      <c r="AK117">
        <f t="shared" si="261"/>
        <v>36729.262563520097</v>
      </c>
      <c r="AL117">
        <f t="shared" si="261"/>
        <v>20326.773437356878</v>
      </c>
      <c r="AM117">
        <f t="shared" ref="AM117" si="262">$S$117*AB117</f>
        <v>499984.40008486086</v>
      </c>
      <c r="AN117">
        <f t="shared" ref="AN117" si="263">$S$117*AC117</f>
        <v>2182.3097948741888</v>
      </c>
      <c r="AP117">
        <f t="shared" si="145"/>
        <v>724376</v>
      </c>
      <c r="AQ117">
        <f t="shared" si="146"/>
        <v>7249</v>
      </c>
      <c r="AR117">
        <f t="shared" si="147"/>
        <v>76088</v>
      </c>
      <c r="AS117">
        <f t="shared" si="148"/>
        <v>47501</v>
      </c>
      <c r="AT117">
        <f t="shared" si="149"/>
        <v>14855</v>
      </c>
      <c r="AU117">
        <f t="shared" si="150"/>
        <v>295538</v>
      </c>
      <c r="AV117">
        <f t="shared" si="151"/>
        <v>36729</v>
      </c>
      <c r="AW117">
        <f t="shared" si="152"/>
        <v>20327</v>
      </c>
      <c r="AX117">
        <f t="shared" si="153"/>
        <v>499984</v>
      </c>
      <c r="AY117">
        <v>2184</v>
      </c>
      <c r="AZ117">
        <f t="shared" si="154"/>
        <v>1724831</v>
      </c>
      <c r="BA117" t="b">
        <f t="shared" si="157"/>
        <v>1</v>
      </c>
      <c r="BB117">
        <f t="shared" si="158"/>
        <v>0</v>
      </c>
    </row>
    <row r="118" spans="1:54" x14ac:dyDescent="0.25">
      <c r="A118">
        <v>21</v>
      </c>
      <c r="B118" t="s">
        <v>27</v>
      </c>
      <c r="C118">
        <v>115</v>
      </c>
      <c r="D118" t="s">
        <v>144</v>
      </c>
      <c r="E118">
        <v>0</v>
      </c>
      <c r="F118" t="s">
        <v>31</v>
      </c>
      <c r="G118">
        <v>57992</v>
      </c>
      <c r="H118">
        <v>2781</v>
      </c>
      <c r="I118">
        <v>407</v>
      </c>
      <c r="J118">
        <v>272</v>
      </c>
      <c r="K118">
        <v>64</v>
      </c>
      <c r="L118">
        <v>43</v>
      </c>
      <c r="M118">
        <v>35204</v>
      </c>
      <c r="N118">
        <v>596</v>
      </c>
      <c r="O118">
        <v>498</v>
      </c>
      <c r="P118">
        <v>18077</v>
      </c>
      <c r="Q118">
        <v>50</v>
      </c>
      <c r="S118">
        <v>54934</v>
      </c>
      <c r="T118">
        <f>H118/$G$118</f>
        <v>4.7954890329700649E-2</v>
      </c>
      <c r="U118">
        <f t="shared" ref="U118:AC118" si="264">I118/$G$118</f>
        <v>7.0182094081942337E-3</v>
      </c>
      <c r="V118">
        <f t="shared" si="264"/>
        <v>4.6903021106359495E-3</v>
      </c>
      <c r="W118">
        <f t="shared" si="264"/>
        <v>1.1036004966202234E-3</v>
      </c>
      <c r="X118">
        <f t="shared" si="264"/>
        <v>7.4148158366671262E-4</v>
      </c>
      <c r="Y118">
        <f t="shared" si="264"/>
        <v>0.60704924817216166</v>
      </c>
      <c r="Z118">
        <f t="shared" si="264"/>
        <v>1.027727962477583E-2</v>
      </c>
      <c r="AA118">
        <f t="shared" si="264"/>
        <v>8.5873913643261142E-3</v>
      </c>
      <c r="AB118">
        <f t="shared" si="264"/>
        <v>0.31171540902193406</v>
      </c>
      <c r="AC118">
        <f t="shared" si="264"/>
        <v>8.6218788798454954E-4</v>
      </c>
      <c r="AE118">
        <f>$S$118*T118</f>
        <v>2634.3539453717754</v>
      </c>
      <c r="AF118">
        <f t="shared" ref="AF118:AL118" si="265">$S$118*U118</f>
        <v>385.53831562974204</v>
      </c>
      <c r="AG118">
        <f t="shared" si="265"/>
        <v>257.65705614567526</v>
      </c>
      <c r="AH118">
        <f t="shared" si="265"/>
        <v>60.62518968133535</v>
      </c>
      <c r="AI118">
        <f t="shared" si="265"/>
        <v>40.732549317147189</v>
      </c>
      <c r="AJ118">
        <f t="shared" si="265"/>
        <v>33347.643399089531</v>
      </c>
      <c r="AK118">
        <f t="shared" si="265"/>
        <v>564.57207890743541</v>
      </c>
      <c r="AL118">
        <f t="shared" si="265"/>
        <v>471.73975720789076</v>
      </c>
      <c r="AM118">
        <f t="shared" ref="AM118" si="266">$S$118*AB118</f>
        <v>17123.774279210927</v>
      </c>
      <c r="AN118">
        <f t="shared" ref="AN118" si="267">$S$118*AC118</f>
        <v>47.363429438543243</v>
      </c>
      <c r="AP118">
        <f t="shared" si="145"/>
        <v>2634</v>
      </c>
      <c r="AQ118">
        <f t="shared" si="146"/>
        <v>386</v>
      </c>
      <c r="AR118">
        <f t="shared" si="147"/>
        <v>258</v>
      </c>
      <c r="AS118">
        <f t="shared" si="148"/>
        <v>61</v>
      </c>
      <c r="AT118">
        <f t="shared" si="149"/>
        <v>41</v>
      </c>
      <c r="AU118">
        <f t="shared" si="150"/>
        <v>33348</v>
      </c>
      <c r="AV118">
        <f t="shared" si="151"/>
        <v>565</v>
      </c>
      <c r="AW118">
        <f t="shared" si="152"/>
        <v>472</v>
      </c>
      <c r="AX118">
        <f t="shared" si="153"/>
        <v>17124</v>
      </c>
      <c r="AY118">
        <v>45</v>
      </c>
      <c r="AZ118">
        <f t="shared" si="154"/>
        <v>54934</v>
      </c>
      <c r="BA118" t="b">
        <f t="shared" si="157"/>
        <v>1</v>
      </c>
      <c r="BB118">
        <f t="shared" si="158"/>
        <v>0</v>
      </c>
    </row>
    <row r="119" spans="1:54" x14ac:dyDescent="0.25">
      <c r="A119">
        <v>21</v>
      </c>
      <c r="B119" t="s">
        <v>27</v>
      </c>
      <c r="C119">
        <v>116</v>
      </c>
      <c r="D119" t="s">
        <v>145</v>
      </c>
      <c r="E119">
        <v>0</v>
      </c>
      <c r="F119" t="s">
        <v>31</v>
      </c>
      <c r="G119">
        <v>22855</v>
      </c>
      <c r="H119">
        <v>527</v>
      </c>
      <c r="I119">
        <v>106</v>
      </c>
      <c r="J119">
        <v>151</v>
      </c>
      <c r="K119">
        <v>35</v>
      </c>
      <c r="L119">
        <v>6</v>
      </c>
      <c r="M119">
        <v>18654</v>
      </c>
      <c r="N119">
        <v>11</v>
      </c>
      <c r="O119">
        <v>65</v>
      </c>
      <c r="P119">
        <v>3296</v>
      </c>
      <c r="Q119">
        <v>4</v>
      </c>
      <c r="S119">
        <v>23662</v>
      </c>
      <c r="T119">
        <f>H119/$G$119</f>
        <v>2.305841172609932E-2</v>
      </c>
      <c r="U119">
        <f t="shared" ref="U119:AC119" si="268">I119/$G$119</f>
        <v>4.6379348063880985E-3</v>
      </c>
      <c r="V119">
        <f t="shared" si="268"/>
        <v>6.6068693940056879E-3</v>
      </c>
      <c r="W119">
        <f t="shared" si="268"/>
        <v>1.5313935681470138E-3</v>
      </c>
      <c r="X119">
        <f t="shared" si="268"/>
        <v>2.6252461168234522E-4</v>
      </c>
      <c r="Y119">
        <f t="shared" si="268"/>
        <v>0.8161890177204113</v>
      </c>
      <c r="Z119">
        <f t="shared" si="268"/>
        <v>4.8129512141763291E-4</v>
      </c>
      <c r="AA119">
        <f t="shared" si="268"/>
        <v>2.8440166265587398E-3</v>
      </c>
      <c r="AB119">
        <f t="shared" si="268"/>
        <v>0.14421352001750165</v>
      </c>
      <c r="AC119">
        <f t="shared" si="268"/>
        <v>1.7501640778823014E-4</v>
      </c>
      <c r="AE119">
        <f>$S$119*T119</f>
        <v>545.60813826296214</v>
      </c>
      <c r="AF119">
        <f t="shared" ref="AF119:AL119" si="269">$S$119*U119</f>
        <v>109.74281338875518</v>
      </c>
      <c r="AG119">
        <f t="shared" si="269"/>
        <v>156.3317436009626</v>
      </c>
      <c r="AH119">
        <f t="shared" si="269"/>
        <v>36.235834609494638</v>
      </c>
      <c r="AI119">
        <f t="shared" si="269"/>
        <v>6.2118573616276525</v>
      </c>
      <c r="AJ119">
        <f t="shared" si="269"/>
        <v>19312.664537300374</v>
      </c>
      <c r="AK119">
        <f t="shared" si="269"/>
        <v>11.38840516298403</v>
      </c>
      <c r="AL119">
        <f t="shared" si="269"/>
        <v>67.295121417632899</v>
      </c>
      <c r="AM119">
        <f t="shared" ref="AM119" si="270">$S$119*AB119</f>
        <v>3412.3803106541241</v>
      </c>
      <c r="AN119">
        <f t="shared" ref="AN119" si="271">$S$119*AC119</f>
        <v>4.1412382410851016</v>
      </c>
      <c r="AP119">
        <f t="shared" si="145"/>
        <v>546</v>
      </c>
      <c r="AQ119">
        <f t="shared" si="146"/>
        <v>110</v>
      </c>
      <c r="AR119">
        <f t="shared" si="147"/>
        <v>156</v>
      </c>
      <c r="AS119">
        <f t="shared" si="148"/>
        <v>36</v>
      </c>
      <c r="AT119">
        <f t="shared" si="149"/>
        <v>6</v>
      </c>
      <c r="AU119">
        <f t="shared" si="150"/>
        <v>19313</v>
      </c>
      <c r="AV119">
        <f t="shared" si="151"/>
        <v>11</v>
      </c>
      <c r="AW119">
        <f t="shared" si="152"/>
        <v>67</v>
      </c>
      <c r="AX119">
        <f t="shared" si="153"/>
        <v>3412</v>
      </c>
      <c r="AY119">
        <v>5</v>
      </c>
      <c r="AZ119">
        <f t="shared" si="154"/>
        <v>23662</v>
      </c>
      <c r="BA119" t="b">
        <f t="shared" si="157"/>
        <v>1</v>
      </c>
      <c r="BB119">
        <f t="shared" si="158"/>
        <v>0</v>
      </c>
    </row>
    <row r="120" spans="1:54" x14ac:dyDescent="0.25">
      <c r="A120">
        <v>21</v>
      </c>
      <c r="B120" t="s">
        <v>27</v>
      </c>
      <c r="C120">
        <v>117</v>
      </c>
      <c r="D120" t="s">
        <v>146</v>
      </c>
      <c r="E120">
        <v>0</v>
      </c>
      <c r="F120" t="s">
        <v>31</v>
      </c>
      <c r="G120">
        <v>15952</v>
      </c>
      <c r="H120">
        <v>4454</v>
      </c>
      <c r="I120">
        <v>89</v>
      </c>
      <c r="J120">
        <v>269</v>
      </c>
      <c r="K120">
        <v>70</v>
      </c>
      <c r="L120">
        <v>12</v>
      </c>
      <c r="M120">
        <v>7071</v>
      </c>
      <c r="N120">
        <v>71</v>
      </c>
      <c r="O120">
        <v>173</v>
      </c>
      <c r="P120">
        <v>3742</v>
      </c>
      <c r="Q120">
        <v>1</v>
      </c>
      <c r="S120">
        <v>14859</v>
      </c>
      <c r="T120">
        <f>H120/$G$120</f>
        <v>0.27921263791374124</v>
      </c>
      <c r="U120">
        <f t="shared" ref="U120:AC120" si="272">I120/$G$120</f>
        <v>5.5792377131394181E-3</v>
      </c>
      <c r="V120">
        <f t="shared" si="272"/>
        <v>1.6863089267803409E-2</v>
      </c>
      <c r="W120">
        <f t="shared" si="272"/>
        <v>4.3881644934804414E-3</v>
      </c>
      <c r="X120">
        <f t="shared" si="272"/>
        <v>7.5225677031093275E-4</v>
      </c>
      <c r="Y120">
        <f t="shared" si="272"/>
        <v>0.44326730190571717</v>
      </c>
      <c r="Z120">
        <f t="shared" si="272"/>
        <v>4.4508525576730188E-3</v>
      </c>
      <c r="AA120">
        <f t="shared" si="272"/>
        <v>1.0845035105315948E-2</v>
      </c>
      <c r="AB120">
        <f t="shared" si="272"/>
        <v>0.23457873620862588</v>
      </c>
      <c r="AC120">
        <f t="shared" si="272"/>
        <v>6.2688064192577733E-5</v>
      </c>
      <c r="AE120">
        <f>$S$120*T120</f>
        <v>4148.820586760281</v>
      </c>
      <c r="AF120">
        <f t="shared" ref="AF120:AL120" si="273">$S$120*U120</f>
        <v>82.901893179538618</v>
      </c>
      <c r="AG120">
        <f t="shared" si="273"/>
        <v>250.56864343029085</v>
      </c>
      <c r="AH120">
        <f t="shared" si="273"/>
        <v>65.203736208625884</v>
      </c>
      <c r="AI120">
        <f t="shared" si="273"/>
        <v>11.17778335005015</v>
      </c>
      <c r="AJ120">
        <f t="shared" si="273"/>
        <v>6586.5088390170513</v>
      </c>
      <c r="AK120">
        <f t="shared" si="273"/>
        <v>66.135218154463388</v>
      </c>
      <c r="AL120">
        <f t="shared" si="273"/>
        <v>161.14637662988966</v>
      </c>
      <c r="AM120">
        <f t="shared" ref="AM120" si="274">$S$120*AB120</f>
        <v>3485.6054413239717</v>
      </c>
      <c r="AN120">
        <f t="shared" ref="AN120" si="275">$S$120*AC120</f>
        <v>0.93148194583751254</v>
      </c>
      <c r="AP120">
        <f t="shared" si="145"/>
        <v>4149</v>
      </c>
      <c r="AQ120">
        <f t="shared" si="146"/>
        <v>83</v>
      </c>
      <c r="AR120">
        <f t="shared" si="147"/>
        <v>251</v>
      </c>
      <c r="AS120">
        <f t="shared" si="148"/>
        <v>65</v>
      </c>
      <c r="AT120">
        <f t="shared" si="149"/>
        <v>11</v>
      </c>
      <c r="AU120">
        <f t="shared" si="150"/>
        <v>6587</v>
      </c>
      <c r="AV120">
        <f t="shared" si="151"/>
        <v>66</v>
      </c>
      <c r="AW120">
        <f t="shared" si="152"/>
        <v>161</v>
      </c>
      <c r="AX120">
        <f t="shared" si="153"/>
        <v>3486</v>
      </c>
      <c r="AY120">
        <v>0</v>
      </c>
      <c r="AZ120">
        <f t="shared" si="154"/>
        <v>14859</v>
      </c>
      <c r="BA120" t="b">
        <f t="shared" si="157"/>
        <v>1</v>
      </c>
      <c r="BB120">
        <f t="shared" si="158"/>
        <v>0</v>
      </c>
    </row>
    <row r="121" spans="1:54" x14ac:dyDescent="0.25">
      <c r="A121">
        <v>21</v>
      </c>
      <c r="B121" t="s">
        <v>27</v>
      </c>
      <c r="C121">
        <v>118</v>
      </c>
      <c r="D121" t="s">
        <v>147</v>
      </c>
      <c r="E121">
        <v>0</v>
      </c>
      <c r="F121" t="s">
        <v>31</v>
      </c>
      <c r="G121">
        <v>30021</v>
      </c>
      <c r="H121">
        <v>777</v>
      </c>
      <c r="I121">
        <v>22</v>
      </c>
      <c r="J121">
        <v>152</v>
      </c>
      <c r="K121">
        <v>38</v>
      </c>
      <c r="L121">
        <v>17</v>
      </c>
      <c r="M121">
        <v>14677</v>
      </c>
      <c r="N121">
        <v>63</v>
      </c>
      <c r="O121">
        <v>18</v>
      </c>
      <c r="P121">
        <v>14249</v>
      </c>
      <c r="Q121">
        <v>8</v>
      </c>
      <c r="S121">
        <v>29613</v>
      </c>
      <c r="T121">
        <f>H121/$G$121</f>
        <v>2.5881882682122513E-2</v>
      </c>
      <c r="U121">
        <f t="shared" ref="U121:AC121" si="276">I121/$G$121</f>
        <v>7.3282035908197598E-4</v>
      </c>
      <c r="V121">
        <f t="shared" si="276"/>
        <v>5.0631224809300161E-3</v>
      </c>
      <c r="W121">
        <f t="shared" si="276"/>
        <v>1.265780620232504E-3</v>
      </c>
      <c r="X121">
        <f t="shared" si="276"/>
        <v>5.6627027747243599E-4</v>
      </c>
      <c r="Y121">
        <f t="shared" si="276"/>
        <v>0.48889110955664367</v>
      </c>
      <c r="Z121">
        <f t="shared" si="276"/>
        <v>2.098531028280204E-3</v>
      </c>
      <c r="AA121">
        <f t="shared" si="276"/>
        <v>5.9958029379434394E-4</v>
      </c>
      <c r="AB121">
        <f t="shared" si="276"/>
        <v>0.47463442257086708</v>
      </c>
      <c r="AC121">
        <f t="shared" si="276"/>
        <v>2.6648013057526396E-4</v>
      </c>
      <c r="AE121">
        <f>$S$121*T121</f>
        <v>766.44019186569403</v>
      </c>
      <c r="AF121">
        <f t="shared" ref="AF121:AL121" si="277">$S$121*U121</f>
        <v>21.701009293494554</v>
      </c>
      <c r="AG121">
        <f t="shared" si="277"/>
        <v>149.93424602778057</v>
      </c>
      <c r="AH121">
        <f t="shared" si="277"/>
        <v>37.483561506945144</v>
      </c>
      <c r="AI121">
        <f t="shared" si="277"/>
        <v>16.768961726791247</v>
      </c>
      <c r="AJ121">
        <f t="shared" si="277"/>
        <v>14477.532427300888</v>
      </c>
      <c r="AK121">
        <f t="shared" si="277"/>
        <v>62.143799340461683</v>
      </c>
      <c r="AL121">
        <f t="shared" si="277"/>
        <v>17.755371240131907</v>
      </c>
      <c r="AM121">
        <f t="shared" ref="AM121" si="278">$S$121*AB121</f>
        <v>14055.349155591086</v>
      </c>
      <c r="AN121">
        <f t="shared" ref="AN121" si="279">$S$121*AC121</f>
        <v>7.8912761067252921</v>
      </c>
      <c r="AP121">
        <f t="shared" si="145"/>
        <v>766</v>
      </c>
      <c r="AQ121">
        <f t="shared" si="146"/>
        <v>22</v>
      </c>
      <c r="AR121">
        <f t="shared" si="147"/>
        <v>150</v>
      </c>
      <c r="AS121">
        <f t="shared" si="148"/>
        <v>37</v>
      </c>
      <c r="AT121">
        <f t="shared" si="149"/>
        <v>17</v>
      </c>
      <c r="AU121">
        <f t="shared" si="150"/>
        <v>14478</v>
      </c>
      <c r="AV121">
        <f t="shared" si="151"/>
        <v>62</v>
      </c>
      <c r="AW121">
        <f t="shared" si="152"/>
        <v>18</v>
      </c>
      <c r="AX121">
        <f t="shared" si="153"/>
        <v>14055</v>
      </c>
      <c r="AY121">
        <f t="shared" si="165"/>
        <v>8</v>
      </c>
      <c r="AZ121">
        <f t="shared" si="154"/>
        <v>29613</v>
      </c>
      <c r="BA121" t="b">
        <f t="shared" si="157"/>
        <v>1</v>
      </c>
      <c r="BB121">
        <f t="shared" si="158"/>
        <v>0</v>
      </c>
    </row>
    <row r="122" spans="1:54" x14ac:dyDescent="0.25">
      <c r="A122">
        <v>21</v>
      </c>
      <c r="B122" t="s">
        <v>27</v>
      </c>
      <c r="C122">
        <v>119</v>
      </c>
      <c r="D122" t="s">
        <v>148</v>
      </c>
      <c r="E122">
        <v>0</v>
      </c>
      <c r="F122" t="s">
        <v>31</v>
      </c>
      <c r="G122">
        <v>154448</v>
      </c>
      <c r="H122">
        <v>47634</v>
      </c>
      <c r="I122">
        <v>519</v>
      </c>
      <c r="J122">
        <v>5762</v>
      </c>
      <c r="K122">
        <v>2486</v>
      </c>
      <c r="L122">
        <v>1184</v>
      </c>
      <c r="M122">
        <v>24225</v>
      </c>
      <c r="N122">
        <v>19289</v>
      </c>
      <c r="O122">
        <v>2166</v>
      </c>
      <c r="P122">
        <v>48889</v>
      </c>
      <c r="Q122">
        <v>2294</v>
      </c>
      <c r="S122">
        <v>160069</v>
      </c>
      <c r="T122">
        <f>H122/$G$122</f>
        <v>0.30841448254428677</v>
      </c>
      <c r="U122">
        <f t="shared" ref="U122:AC122" si="280">I122/$G$122</f>
        <v>3.3603542940018648E-3</v>
      </c>
      <c r="V122">
        <f t="shared" si="280"/>
        <v>3.7307054801616078E-2</v>
      </c>
      <c r="W122">
        <f t="shared" si="280"/>
        <v>1.6096032321558065E-2</v>
      </c>
      <c r="X122">
        <f t="shared" si="280"/>
        <v>7.6660105666632138E-3</v>
      </c>
      <c r="Y122">
        <f t="shared" si="280"/>
        <v>0.15684890707552057</v>
      </c>
      <c r="Z122">
        <f t="shared" si="280"/>
        <v>0.12488993059152595</v>
      </c>
      <c r="AA122">
        <f t="shared" si="280"/>
        <v>1.4024137573811251E-2</v>
      </c>
      <c r="AB122">
        <f t="shared" si="280"/>
        <v>0.3165401947581063</v>
      </c>
      <c r="AC122">
        <f t="shared" si="280"/>
        <v>1.4852895472909976E-2</v>
      </c>
      <c r="AE122">
        <f>$S$122*T122</f>
        <v>49367.59780638144</v>
      </c>
      <c r="AF122">
        <f t="shared" ref="AF122:AL122" si="281">$S$122*U122</f>
        <v>537.88855148658445</v>
      </c>
      <c r="AG122">
        <f t="shared" si="281"/>
        <v>5971.7029550398838</v>
      </c>
      <c r="AH122">
        <f t="shared" si="281"/>
        <v>2576.4757976794776</v>
      </c>
      <c r="AI122">
        <f t="shared" si="281"/>
        <v>1227.0906453952139</v>
      </c>
      <c r="AJ122">
        <f t="shared" si="281"/>
        <v>25106.647706671502</v>
      </c>
      <c r="AK122">
        <f t="shared" si="281"/>
        <v>19991.006299854966</v>
      </c>
      <c r="AL122">
        <f t="shared" si="281"/>
        <v>2244.8296773023931</v>
      </c>
      <c r="AM122">
        <f t="shared" ref="AM122" si="282">$S$122*AB122</f>
        <v>50668.272434735314</v>
      </c>
      <c r="AN122">
        <f t="shared" ref="AN122" si="283">$S$122*AC122</f>
        <v>2377.488125453227</v>
      </c>
      <c r="AP122">
        <f t="shared" si="145"/>
        <v>49368</v>
      </c>
      <c r="AQ122">
        <f t="shared" si="146"/>
        <v>538</v>
      </c>
      <c r="AR122">
        <f t="shared" si="147"/>
        <v>5972</v>
      </c>
      <c r="AS122">
        <f t="shared" si="148"/>
        <v>2576</v>
      </c>
      <c r="AT122">
        <f t="shared" si="149"/>
        <v>1227</v>
      </c>
      <c r="AU122">
        <f t="shared" si="150"/>
        <v>25107</v>
      </c>
      <c r="AV122">
        <f t="shared" si="151"/>
        <v>19991</v>
      </c>
      <c r="AW122">
        <f t="shared" si="152"/>
        <v>2245</v>
      </c>
      <c r="AX122">
        <f t="shared" si="153"/>
        <v>50668</v>
      </c>
      <c r="AY122">
        <f t="shared" si="165"/>
        <v>2377</v>
      </c>
      <c r="AZ122">
        <f t="shared" si="154"/>
        <v>160069</v>
      </c>
      <c r="BA122" t="b">
        <f t="shared" si="157"/>
        <v>1</v>
      </c>
      <c r="BB122">
        <f t="shared" si="158"/>
        <v>0</v>
      </c>
    </row>
    <row r="123" spans="1:54" x14ac:dyDescent="0.25">
      <c r="A123">
        <v>21</v>
      </c>
      <c r="B123" t="s">
        <v>27</v>
      </c>
      <c r="C123">
        <v>120</v>
      </c>
      <c r="D123" t="s">
        <v>149</v>
      </c>
      <c r="E123">
        <v>0</v>
      </c>
      <c r="F123" t="s">
        <v>31</v>
      </c>
      <c r="G123">
        <v>5938</v>
      </c>
      <c r="H123">
        <v>488</v>
      </c>
      <c r="I123">
        <v>44</v>
      </c>
      <c r="J123">
        <v>31</v>
      </c>
      <c r="K123">
        <v>15</v>
      </c>
      <c r="L123">
        <v>12</v>
      </c>
      <c r="M123">
        <v>3802</v>
      </c>
      <c r="N123">
        <v>9</v>
      </c>
      <c r="O123">
        <v>1</v>
      </c>
      <c r="P123">
        <v>1536</v>
      </c>
      <c r="Q123">
        <v>0</v>
      </c>
      <c r="S123">
        <v>5964</v>
      </c>
      <c r="T123">
        <f>H123/$G$123</f>
        <v>8.2182553048164367E-2</v>
      </c>
      <c r="U123">
        <f t="shared" ref="U123:AC123" si="284">I123/$G$123</f>
        <v>7.4099023240148196E-3</v>
      </c>
      <c r="V123">
        <f t="shared" si="284"/>
        <v>5.2206130010104415E-3</v>
      </c>
      <c r="W123">
        <f t="shared" si="284"/>
        <v>2.5261030650050522E-3</v>
      </c>
      <c r="X123">
        <f t="shared" si="284"/>
        <v>2.0208824520040417E-3</v>
      </c>
      <c r="Y123">
        <f t="shared" si="284"/>
        <v>0.64028292354328054</v>
      </c>
      <c r="Z123">
        <f t="shared" si="284"/>
        <v>1.5156618390030313E-3</v>
      </c>
      <c r="AA123">
        <f t="shared" si="284"/>
        <v>1.6840687100033681E-4</v>
      </c>
      <c r="AB123">
        <f t="shared" si="284"/>
        <v>0.25867295385651734</v>
      </c>
      <c r="AC123">
        <f t="shared" si="284"/>
        <v>0</v>
      </c>
      <c r="AE123">
        <f>$S$123*T123</f>
        <v>490.13674637925226</v>
      </c>
      <c r="AF123">
        <f t="shared" ref="AF123:AL123" si="285">$S$123*U123</f>
        <v>44.192657460424385</v>
      </c>
      <c r="AG123">
        <f t="shared" si="285"/>
        <v>31.135735938026272</v>
      </c>
      <c r="AH123">
        <f t="shared" si="285"/>
        <v>15.065678679690132</v>
      </c>
      <c r="AI123">
        <f t="shared" si="285"/>
        <v>12.052542943752105</v>
      </c>
      <c r="AJ123">
        <f t="shared" si="285"/>
        <v>3818.6473560121253</v>
      </c>
      <c r="AK123">
        <f t="shared" si="285"/>
        <v>9.0394072078140795</v>
      </c>
      <c r="AL123">
        <f t="shared" si="285"/>
        <v>1.0043785786460087</v>
      </c>
      <c r="AM123">
        <f t="shared" ref="AM123" si="286">$S$123*AB123</f>
        <v>1542.7254968002694</v>
      </c>
      <c r="AN123">
        <f t="shared" ref="AN123" si="287">$S$123*AC123</f>
        <v>0</v>
      </c>
      <c r="AP123">
        <f t="shared" si="145"/>
        <v>490</v>
      </c>
      <c r="AQ123">
        <f t="shared" si="146"/>
        <v>44</v>
      </c>
      <c r="AR123">
        <f t="shared" si="147"/>
        <v>31</v>
      </c>
      <c r="AS123">
        <f t="shared" si="148"/>
        <v>15</v>
      </c>
      <c r="AT123">
        <f t="shared" si="149"/>
        <v>12</v>
      </c>
      <c r="AU123">
        <f t="shared" si="150"/>
        <v>3819</v>
      </c>
      <c r="AV123">
        <f t="shared" si="151"/>
        <v>9</v>
      </c>
      <c r="AW123">
        <f t="shared" si="152"/>
        <v>1</v>
      </c>
      <c r="AX123">
        <f t="shared" si="153"/>
        <v>1543</v>
      </c>
      <c r="AY123">
        <f t="shared" si="165"/>
        <v>0</v>
      </c>
      <c r="AZ123">
        <f t="shared" si="154"/>
        <v>5964</v>
      </c>
      <c r="BA123" t="b">
        <f t="shared" si="157"/>
        <v>1</v>
      </c>
      <c r="BB123">
        <f t="shared" si="158"/>
        <v>0</v>
      </c>
    </row>
    <row r="124" spans="1:54" x14ac:dyDescent="0.25">
      <c r="A124">
        <v>21</v>
      </c>
      <c r="B124" t="s">
        <v>27</v>
      </c>
      <c r="C124">
        <v>121</v>
      </c>
      <c r="D124" t="s">
        <v>150</v>
      </c>
      <c r="E124">
        <v>0</v>
      </c>
      <c r="F124" t="s">
        <v>31</v>
      </c>
      <c r="G124">
        <v>1270</v>
      </c>
      <c r="H124">
        <v>7</v>
      </c>
      <c r="I124">
        <v>1</v>
      </c>
      <c r="J124">
        <v>2</v>
      </c>
      <c r="K124">
        <v>7</v>
      </c>
      <c r="L124">
        <v>5</v>
      </c>
      <c r="M124">
        <v>1121</v>
      </c>
      <c r="N124">
        <v>1</v>
      </c>
      <c r="O124">
        <v>0</v>
      </c>
      <c r="P124">
        <v>126</v>
      </c>
      <c r="Q124">
        <v>0</v>
      </c>
      <c r="S124">
        <v>1282</v>
      </c>
      <c r="T124">
        <f>H124/$G$124</f>
        <v>5.5118110236220472E-3</v>
      </c>
      <c r="U124">
        <f t="shared" ref="U124:AC124" si="288">I124/$G$124</f>
        <v>7.874015748031496E-4</v>
      </c>
      <c r="V124">
        <f t="shared" si="288"/>
        <v>1.5748031496062992E-3</v>
      </c>
      <c r="W124">
        <f t="shared" si="288"/>
        <v>5.5118110236220472E-3</v>
      </c>
      <c r="X124">
        <f t="shared" si="288"/>
        <v>3.937007874015748E-3</v>
      </c>
      <c r="Y124">
        <f t="shared" si="288"/>
        <v>0.88267716535433072</v>
      </c>
      <c r="Z124">
        <f t="shared" si="288"/>
        <v>7.874015748031496E-4</v>
      </c>
      <c r="AA124">
        <f t="shared" si="288"/>
        <v>0</v>
      </c>
      <c r="AB124">
        <f t="shared" si="288"/>
        <v>9.9212598425196849E-2</v>
      </c>
      <c r="AC124">
        <f t="shared" si="288"/>
        <v>0</v>
      </c>
      <c r="AE124">
        <f>$S$124*T124</f>
        <v>7.0661417322834641</v>
      </c>
      <c r="AF124">
        <f t="shared" ref="AF124:AL124" si="289">$S$124*U124</f>
        <v>1.0094488188976378</v>
      </c>
      <c r="AG124">
        <f t="shared" si="289"/>
        <v>2.0188976377952756</v>
      </c>
      <c r="AH124">
        <f t="shared" si="289"/>
        <v>7.0661417322834641</v>
      </c>
      <c r="AI124">
        <f t="shared" si="289"/>
        <v>5.0472440944881889</v>
      </c>
      <c r="AJ124">
        <f t="shared" si="289"/>
        <v>1131.5921259842519</v>
      </c>
      <c r="AK124">
        <f t="shared" si="289"/>
        <v>1.0094488188976378</v>
      </c>
      <c r="AL124">
        <f t="shared" si="289"/>
        <v>0</v>
      </c>
      <c r="AM124">
        <f t="shared" ref="AM124" si="290">$S$124*AB124</f>
        <v>127.19055118110236</v>
      </c>
      <c r="AN124">
        <f t="shared" ref="AN124" si="291">$S$124*AC124</f>
        <v>0</v>
      </c>
      <c r="AP124">
        <f t="shared" si="145"/>
        <v>7</v>
      </c>
      <c r="AQ124">
        <f t="shared" si="146"/>
        <v>1</v>
      </c>
      <c r="AR124">
        <f t="shared" si="147"/>
        <v>2</v>
      </c>
      <c r="AS124">
        <f t="shared" si="148"/>
        <v>7</v>
      </c>
      <c r="AT124">
        <f t="shared" si="149"/>
        <v>5</v>
      </c>
      <c r="AU124">
        <f t="shared" si="150"/>
        <v>1132</v>
      </c>
      <c r="AV124">
        <f t="shared" si="151"/>
        <v>1</v>
      </c>
      <c r="AW124">
        <f t="shared" si="152"/>
        <v>0</v>
      </c>
      <c r="AX124">
        <f t="shared" si="153"/>
        <v>127</v>
      </c>
      <c r="AY124">
        <f t="shared" si="165"/>
        <v>0</v>
      </c>
      <c r="AZ124">
        <f t="shared" si="154"/>
        <v>1282</v>
      </c>
      <c r="BA124" t="b">
        <f t="shared" si="157"/>
        <v>1</v>
      </c>
      <c r="BB124">
        <f t="shared" si="158"/>
        <v>0</v>
      </c>
    </row>
    <row r="125" spans="1:54" x14ac:dyDescent="0.25">
      <c r="A125">
        <v>21</v>
      </c>
      <c r="B125" t="s">
        <v>27</v>
      </c>
      <c r="C125">
        <v>122</v>
      </c>
      <c r="D125" t="s">
        <v>151</v>
      </c>
      <c r="E125">
        <v>0</v>
      </c>
      <c r="F125" t="s">
        <v>31</v>
      </c>
      <c r="G125">
        <v>11063</v>
      </c>
      <c r="H125">
        <v>1125</v>
      </c>
      <c r="I125">
        <v>5</v>
      </c>
      <c r="J125">
        <v>209</v>
      </c>
      <c r="K125">
        <v>57</v>
      </c>
      <c r="L125">
        <v>71</v>
      </c>
      <c r="M125">
        <v>5933</v>
      </c>
      <c r="N125">
        <v>4</v>
      </c>
      <c r="O125">
        <v>11</v>
      </c>
      <c r="P125">
        <v>3645</v>
      </c>
      <c r="Q125">
        <v>3</v>
      </c>
      <c r="S125">
        <v>11263</v>
      </c>
      <c r="T125">
        <f>H125/$G$125</f>
        <v>0.10169031908162343</v>
      </c>
      <c r="U125">
        <f t="shared" ref="U125:AC125" si="292">I125/$G$125</f>
        <v>4.5195697369610415E-4</v>
      </c>
      <c r="V125">
        <f t="shared" si="292"/>
        <v>1.8891801500497154E-2</v>
      </c>
      <c r="W125">
        <f t="shared" si="292"/>
        <v>5.1523095001355873E-3</v>
      </c>
      <c r="X125">
        <f t="shared" si="292"/>
        <v>6.4177890264846783E-3</v>
      </c>
      <c r="Y125">
        <f t="shared" si="292"/>
        <v>0.5362921449877972</v>
      </c>
      <c r="Z125">
        <f t="shared" si="292"/>
        <v>3.615655789568833E-4</v>
      </c>
      <c r="AA125">
        <f t="shared" si="292"/>
        <v>9.9430534213142911E-4</v>
      </c>
      <c r="AB125">
        <f t="shared" si="292"/>
        <v>0.32947663382445991</v>
      </c>
      <c r="AC125">
        <f t="shared" si="292"/>
        <v>2.711741842176625E-4</v>
      </c>
      <c r="AE125">
        <f>$S$125*T125</f>
        <v>1145.3380638163246</v>
      </c>
      <c r="AF125">
        <f t="shared" ref="AF125:AL125" si="293">$S$125*U125</f>
        <v>5.0903913947392212</v>
      </c>
      <c r="AG125">
        <f t="shared" si="293"/>
        <v>212.77836030009945</v>
      </c>
      <c r="AH125">
        <f t="shared" si="293"/>
        <v>58.03046190002712</v>
      </c>
      <c r="AI125">
        <f t="shared" si="293"/>
        <v>72.283557805296937</v>
      </c>
      <c r="AJ125">
        <f t="shared" si="293"/>
        <v>6040.2584289975603</v>
      </c>
      <c r="AK125">
        <f t="shared" si="293"/>
        <v>4.0723131157913768</v>
      </c>
      <c r="AL125">
        <f t="shared" si="293"/>
        <v>11.198861068426286</v>
      </c>
      <c r="AM125">
        <f t="shared" ref="AM125" si="294">$S$125*AB125</f>
        <v>3710.8953267648922</v>
      </c>
      <c r="AN125">
        <f t="shared" ref="AN125" si="295">$S$125*AC125</f>
        <v>3.0542348368435328</v>
      </c>
      <c r="AP125">
        <f t="shared" si="145"/>
        <v>1145</v>
      </c>
      <c r="AQ125">
        <f t="shared" si="146"/>
        <v>5</v>
      </c>
      <c r="AR125">
        <f t="shared" si="147"/>
        <v>213</v>
      </c>
      <c r="AS125">
        <f t="shared" si="148"/>
        <v>58</v>
      </c>
      <c r="AT125">
        <f t="shared" si="149"/>
        <v>72</v>
      </c>
      <c r="AU125">
        <f t="shared" si="150"/>
        <v>6040</v>
      </c>
      <c r="AV125">
        <f t="shared" si="151"/>
        <v>4</v>
      </c>
      <c r="AW125">
        <f t="shared" si="152"/>
        <v>11</v>
      </c>
      <c r="AX125">
        <f t="shared" si="153"/>
        <v>3711</v>
      </c>
      <c r="AY125">
        <v>4</v>
      </c>
      <c r="AZ125">
        <f t="shared" si="154"/>
        <v>11263</v>
      </c>
      <c r="BA125" t="b">
        <f t="shared" si="157"/>
        <v>1</v>
      </c>
      <c r="BB125">
        <f t="shared" si="158"/>
        <v>0</v>
      </c>
    </row>
    <row r="126" spans="1:54" x14ac:dyDescent="0.25">
      <c r="A126">
        <v>21</v>
      </c>
      <c r="B126" t="s">
        <v>27</v>
      </c>
      <c r="C126">
        <v>123</v>
      </c>
      <c r="D126" t="s">
        <v>152</v>
      </c>
      <c r="E126">
        <v>0</v>
      </c>
      <c r="F126" t="s">
        <v>31</v>
      </c>
      <c r="G126">
        <v>3793</v>
      </c>
      <c r="H126">
        <v>115</v>
      </c>
      <c r="I126">
        <v>72</v>
      </c>
      <c r="J126">
        <v>11</v>
      </c>
      <c r="K126">
        <v>3</v>
      </c>
      <c r="L126">
        <v>7</v>
      </c>
      <c r="M126">
        <v>2989</v>
      </c>
      <c r="N126">
        <v>15</v>
      </c>
      <c r="O126">
        <v>3</v>
      </c>
      <c r="P126">
        <v>573</v>
      </c>
      <c r="Q126">
        <v>5</v>
      </c>
      <c r="S126">
        <v>4179</v>
      </c>
      <c r="T126">
        <f>H126/$G$126</f>
        <v>3.0319008700237279E-2</v>
      </c>
      <c r="U126">
        <f t="shared" ref="U126:AC126" si="296">I126/$G$126</f>
        <v>1.8982335881887687E-2</v>
      </c>
      <c r="V126">
        <f t="shared" si="296"/>
        <v>2.9000790930661744E-3</v>
      </c>
      <c r="W126">
        <f t="shared" si="296"/>
        <v>7.9093066174532034E-4</v>
      </c>
      <c r="X126">
        <f t="shared" si="296"/>
        <v>1.8455048774057474E-3</v>
      </c>
      <c r="Y126">
        <f t="shared" si="296"/>
        <v>0.78803058265225412</v>
      </c>
      <c r="Z126">
        <f t="shared" si="296"/>
        <v>3.9546533087266014E-3</v>
      </c>
      <c r="AA126">
        <f t="shared" si="296"/>
        <v>7.9093066174532034E-4</v>
      </c>
      <c r="AB126">
        <f t="shared" si="296"/>
        <v>0.15106775639335618</v>
      </c>
      <c r="AC126">
        <f t="shared" si="296"/>
        <v>1.3182177695755339E-3</v>
      </c>
      <c r="AE126">
        <f>$S$126*T126</f>
        <v>126.70313735829158</v>
      </c>
      <c r="AF126">
        <f t="shared" ref="AF126:AL126" si="297">$S$126*U126</f>
        <v>79.327181650408647</v>
      </c>
      <c r="AG126">
        <f t="shared" si="297"/>
        <v>12.119430529923543</v>
      </c>
      <c r="AH126">
        <f t="shared" si="297"/>
        <v>3.3052992354336936</v>
      </c>
      <c r="AI126">
        <f t="shared" si="297"/>
        <v>7.7123648826786182</v>
      </c>
      <c r="AJ126">
        <f t="shared" si="297"/>
        <v>3293.1798049037698</v>
      </c>
      <c r="AK126">
        <f t="shared" si="297"/>
        <v>16.526496177168468</v>
      </c>
      <c r="AL126">
        <f t="shared" si="297"/>
        <v>3.3052992354336936</v>
      </c>
      <c r="AM126">
        <f t="shared" ref="AM126" si="298">$S$126*AB126</f>
        <v>631.31215396783546</v>
      </c>
      <c r="AN126">
        <f t="shared" ref="AN126" si="299">$S$126*AC126</f>
        <v>5.5088320590561564</v>
      </c>
      <c r="AP126">
        <f t="shared" si="145"/>
        <v>127</v>
      </c>
      <c r="AQ126">
        <f t="shared" si="146"/>
        <v>79</v>
      </c>
      <c r="AR126">
        <f t="shared" si="147"/>
        <v>12</v>
      </c>
      <c r="AS126">
        <f t="shared" si="148"/>
        <v>3</v>
      </c>
      <c r="AT126">
        <f t="shared" si="149"/>
        <v>8</v>
      </c>
      <c r="AU126">
        <f t="shared" si="150"/>
        <v>3293</v>
      </c>
      <c r="AV126">
        <f t="shared" si="151"/>
        <v>17</v>
      </c>
      <c r="AW126">
        <f t="shared" si="152"/>
        <v>3</v>
      </c>
      <c r="AX126">
        <f t="shared" si="153"/>
        <v>631</v>
      </c>
      <c r="AY126">
        <f t="shared" si="165"/>
        <v>6</v>
      </c>
      <c r="AZ126">
        <f t="shared" si="154"/>
        <v>4179</v>
      </c>
      <c r="BA126" t="b">
        <f t="shared" si="157"/>
        <v>1</v>
      </c>
      <c r="BB126">
        <f t="shared" si="158"/>
        <v>0</v>
      </c>
    </row>
    <row r="127" spans="1:54" x14ac:dyDescent="0.25">
      <c r="A127">
        <v>21</v>
      </c>
      <c r="B127" t="s">
        <v>27</v>
      </c>
      <c r="C127">
        <v>124</v>
      </c>
      <c r="D127" t="s">
        <v>153</v>
      </c>
      <c r="E127">
        <v>0</v>
      </c>
      <c r="F127" t="s">
        <v>31</v>
      </c>
      <c r="G127">
        <v>15954</v>
      </c>
      <c r="H127">
        <v>892</v>
      </c>
      <c r="I127">
        <v>483</v>
      </c>
      <c r="J127">
        <v>425</v>
      </c>
      <c r="K127">
        <v>48</v>
      </c>
      <c r="L127">
        <v>9</v>
      </c>
      <c r="M127">
        <v>7895</v>
      </c>
      <c r="N127">
        <v>632</v>
      </c>
      <c r="O127">
        <v>45</v>
      </c>
      <c r="P127">
        <v>5521</v>
      </c>
      <c r="Q127">
        <v>4</v>
      </c>
      <c r="S127">
        <v>16995</v>
      </c>
      <c r="T127">
        <f>H127/$G$127</f>
        <v>5.591074338723831E-2</v>
      </c>
      <c r="U127">
        <f t="shared" ref="U127:AC127" si="300">I127/$G$127</f>
        <v>3.0274539300488904E-2</v>
      </c>
      <c r="V127">
        <f t="shared" si="300"/>
        <v>2.6639087376206592E-2</v>
      </c>
      <c r="W127">
        <f t="shared" si="300"/>
        <v>3.0086498683715682E-3</v>
      </c>
      <c r="X127">
        <f t="shared" si="300"/>
        <v>5.6412185031966906E-4</v>
      </c>
      <c r="Y127">
        <f t="shared" si="300"/>
        <v>0.49486022314153189</v>
      </c>
      <c r="Z127">
        <f t="shared" si="300"/>
        <v>3.9613889933558979E-2</v>
      </c>
      <c r="AA127">
        <f t="shared" si="300"/>
        <v>2.8206092515983454E-3</v>
      </c>
      <c r="AB127">
        <f t="shared" si="300"/>
        <v>0.34605741506832144</v>
      </c>
      <c r="AC127">
        <f t="shared" si="300"/>
        <v>2.5072082236429733E-4</v>
      </c>
      <c r="AE127">
        <f>$S$127*T127</f>
        <v>950.20308386611509</v>
      </c>
      <c r="AF127">
        <f t="shared" ref="AF127:AL127" si="301">$S$127*U127</f>
        <v>514.51579541180888</v>
      </c>
      <c r="AG127">
        <f t="shared" si="301"/>
        <v>452.73128995863107</v>
      </c>
      <c r="AH127">
        <f t="shared" si="301"/>
        <v>51.132004512974802</v>
      </c>
      <c r="AI127">
        <f t="shared" si="301"/>
        <v>9.5872508461827763</v>
      </c>
      <c r="AJ127">
        <f t="shared" si="301"/>
        <v>8410.1494922903348</v>
      </c>
      <c r="AK127">
        <f t="shared" si="301"/>
        <v>673.23805942083482</v>
      </c>
      <c r="AL127">
        <f t="shared" si="301"/>
        <v>47.936254230913882</v>
      </c>
      <c r="AM127">
        <f t="shared" ref="AM127" si="302">$S$127*AB127</f>
        <v>5881.2457690861229</v>
      </c>
      <c r="AN127">
        <f t="shared" ref="AN127" si="303">$S$127*AC127</f>
        <v>4.2610003760812329</v>
      </c>
      <c r="AP127">
        <f t="shared" si="145"/>
        <v>950</v>
      </c>
      <c r="AQ127">
        <f t="shared" si="146"/>
        <v>515</v>
      </c>
      <c r="AR127">
        <f t="shared" si="147"/>
        <v>453</v>
      </c>
      <c r="AS127">
        <f t="shared" si="148"/>
        <v>51</v>
      </c>
      <c r="AT127">
        <f t="shared" si="149"/>
        <v>10</v>
      </c>
      <c r="AU127">
        <f t="shared" si="150"/>
        <v>8410</v>
      </c>
      <c r="AV127">
        <f t="shared" si="151"/>
        <v>673</v>
      </c>
      <c r="AW127">
        <f t="shared" si="152"/>
        <v>48</v>
      </c>
      <c r="AX127">
        <f t="shared" si="153"/>
        <v>5881</v>
      </c>
      <c r="AY127">
        <f t="shared" si="165"/>
        <v>4</v>
      </c>
      <c r="AZ127">
        <f t="shared" si="154"/>
        <v>16995</v>
      </c>
      <c r="BA127" t="b">
        <f t="shared" si="157"/>
        <v>1</v>
      </c>
      <c r="BB127">
        <f t="shared" si="158"/>
        <v>0</v>
      </c>
    </row>
    <row r="128" spans="1:54" x14ac:dyDescent="0.25">
      <c r="A128">
        <v>21</v>
      </c>
      <c r="B128" t="s">
        <v>27</v>
      </c>
      <c r="C128">
        <v>125</v>
      </c>
      <c r="D128" t="s">
        <v>154</v>
      </c>
      <c r="E128">
        <v>0</v>
      </c>
      <c r="F128" t="s">
        <v>31</v>
      </c>
      <c r="G128">
        <v>9671</v>
      </c>
      <c r="H128">
        <v>1976</v>
      </c>
      <c r="I128">
        <v>45</v>
      </c>
      <c r="J128">
        <v>134</v>
      </c>
      <c r="K128">
        <v>54</v>
      </c>
      <c r="L128">
        <v>15</v>
      </c>
      <c r="M128">
        <v>4577</v>
      </c>
      <c r="N128">
        <v>299</v>
      </c>
      <c r="O128">
        <v>29</v>
      </c>
      <c r="P128">
        <v>2470</v>
      </c>
      <c r="Q128">
        <v>72</v>
      </c>
      <c r="S128">
        <v>9841</v>
      </c>
      <c r="T128">
        <f>H128/$G$128</f>
        <v>0.20432220039292731</v>
      </c>
      <c r="U128">
        <f t="shared" ref="U128:AC128" si="304">I128/$G$128</f>
        <v>4.6530865474097814E-3</v>
      </c>
      <c r="V128">
        <f t="shared" si="304"/>
        <v>1.3855857718953573E-2</v>
      </c>
      <c r="W128">
        <f t="shared" si="304"/>
        <v>5.5837038568917379E-3</v>
      </c>
      <c r="X128">
        <f t="shared" si="304"/>
        <v>1.551028849136594E-3</v>
      </c>
      <c r="Y128">
        <f t="shared" si="304"/>
        <v>0.47327060283321271</v>
      </c>
      <c r="Z128">
        <f t="shared" si="304"/>
        <v>3.0917175059456105E-2</v>
      </c>
      <c r="AA128">
        <f t="shared" si="304"/>
        <v>2.998655774997415E-3</v>
      </c>
      <c r="AB128">
        <f t="shared" si="304"/>
        <v>0.25540275049115913</v>
      </c>
      <c r="AC128">
        <f t="shared" si="304"/>
        <v>7.4449384758556508E-3</v>
      </c>
      <c r="AE128">
        <f>$S$128*T128</f>
        <v>2010.7347740667976</v>
      </c>
      <c r="AF128">
        <f t="shared" ref="AF128:AL128" si="305">$S$128*U128</f>
        <v>45.791024713059656</v>
      </c>
      <c r="AG128">
        <f t="shared" si="305"/>
        <v>136.3554958122221</v>
      </c>
      <c r="AH128">
        <f t="shared" si="305"/>
        <v>54.949229655671594</v>
      </c>
      <c r="AI128">
        <f t="shared" si="305"/>
        <v>15.263674904353222</v>
      </c>
      <c r="AJ128">
        <f t="shared" si="305"/>
        <v>4657.4560024816465</v>
      </c>
      <c r="AK128">
        <f t="shared" si="305"/>
        <v>304.25591976010753</v>
      </c>
      <c r="AL128">
        <f t="shared" si="305"/>
        <v>29.50977148174956</v>
      </c>
      <c r="AM128">
        <f t="shared" ref="AM128" si="306">$S$128*AB128</f>
        <v>2513.4184675834967</v>
      </c>
      <c r="AN128">
        <f t="shared" ref="AN128" si="307">$S$128*AC128</f>
        <v>73.265639540895464</v>
      </c>
      <c r="AP128">
        <f t="shared" si="145"/>
        <v>2011</v>
      </c>
      <c r="AQ128">
        <f t="shared" si="146"/>
        <v>46</v>
      </c>
      <c r="AR128">
        <f t="shared" si="147"/>
        <v>136</v>
      </c>
      <c r="AS128">
        <f t="shared" si="148"/>
        <v>55</v>
      </c>
      <c r="AT128">
        <f t="shared" si="149"/>
        <v>15</v>
      </c>
      <c r="AU128">
        <f t="shared" si="150"/>
        <v>4657</v>
      </c>
      <c r="AV128">
        <f t="shared" si="151"/>
        <v>304</v>
      </c>
      <c r="AW128">
        <f t="shared" si="152"/>
        <v>30</v>
      </c>
      <c r="AX128">
        <f t="shared" si="153"/>
        <v>2513</v>
      </c>
      <c r="AY128">
        <v>74</v>
      </c>
      <c r="AZ128">
        <f t="shared" si="154"/>
        <v>9841</v>
      </c>
      <c r="BA128" t="b">
        <f t="shared" si="157"/>
        <v>1</v>
      </c>
      <c r="BB128">
        <f t="shared" si="158"/>
        <v>0</v>
      </c>
    </row>
    <row r="129" spans="1:54" x14ac:dyDescent="0.25">
      <c r="A129">
        <v>21</v>
      </c>
      <c r="B129" t="s">
        <v>27</v>
      </c>
      <c r="C129">
        <v>126</v>
      </c>
      <c r="D129" t="s">
        <v>155</v>
      </c>
      <c r="E129">
        <v>0</v>
      </c>
      <c r="F129" t="s">
        <v>31</v>
      </c>
      <c r="G129">
        <v>6597</v>
      </c>
      <c r="H129">
        <v>445</v>
      </c>
      <c r="I129">
        <v>162</v>
      </c>
      <c r="J129">
        <v>43</v>
      </c>
      <c r="K129">
        <v>7</v>
      </c>
      <c r="L129">
        <v>20</v>
      </c>
      <c r="M129">
        <v>4126</v>
      </c>
      <c r="N129">
        <v>74</v>
      </c>
      <c r="O129">
        <v>41</v>
      </c>
      <c r="P129">
        <v>1677</v>
      </c>
      <c r="Q129">
        <v>2</v>
      </c>
      <c r="S129">
        <v>6761</v>
      </c>
      <c r="T129">
        <f>H129/$G$129</f>
        <v>6.7454903744126118E-2</v>
      </c>
      <c r="U129">
        <f t="shared" ref="U129:AC129" si="308">I129/$G$129</f>
        <v>2.4556616643929059E-2</v>
      </c>
      <c r="V129">
        <f t="shared" si="308"/>
        <v>6.5181142943762319E-3</v>
      </c>
      <c r="W129">
        <f t="shared" si="308"/>
        <v>1.0610883735031075E-3</v>
      </c>
      <c r="X129">
        <f t="shared" si="308"/>
        <v>3.0316810671517356E-3</v>
      </c>
      <c r="Y129">
        <f t="shared" si="308"/>
        <v>0.62543580415340305</v>
      </c>
      <c r="Z129">
        <f t="shared" si="308"/>
        <v>1.1217219948461421E-2</v>
      </c>
      <c r="AA129">
        <f t="shared" si="308"/>
        <v>6.2149461876610584E-3</v>
      </c>
      <c r="AB129">
        <f t="shared" si="308"/>
        <v>0.25420645748067305</v>
      </c>
      <c r="AC129">
        <f t="shared" si="308"/>
        <v>3.0316810671517357E-4</v>
      </c>
      <c r="AE129">
        <f>$S$129*T129</f>
        <v>456.0626042140367</v>
      </c>
      <c r="AF129">
        <f t="shared" ref="AF129:AL129" si="309">$S$129*U129</f>
        <v>166.02728512960437</v>
      </c>
      <c r="AG129">
        <f t="shared" si="309"/>
        <v>44.068970744277706</v>
      </c>
      <c r="AH129">
        <f t="shared" si="309"/>
        <v>7.1740184932545104</v>
      </c>
      <c r="AI129">
        <f t="shared" si="309"/>
        <v>20.497195695012884</v>
      </c>
      <c r="AJ129">
        <f t="shared" si="309"/>
        <v>4228.5714718811578</v>
      </c>
      <c r="AK129">
        <f t="shared" si="309"/>
        <v>75.839624071547661</v>
      </c>
      <c r="AL129">
        <f t="shared" si="309"/>
        <v>42.019251174776414</v>
      </c>
      <c r="AM129">
        <f t="shared" ref="AM129" si="310">$S$129*AB129</f>
        <v>1718.6898590268306</v>
      </c>
      <c r="AN129">
        <f t="shared" ref="AN129" si="311">$S$129*AC129</f>
        <v>2.0497195695012884</v>
      </c>
      <c r="AP129">
        <f t="shared" si="145"/>
        <v>456</v>
      </c>
      <c r="AQ129">
        <f t="shared" si="146"/>
        <v>166</v>
      </c>
      <c r="AR129">
        <f t="shared" si="147"/>
        <v>44</v>
      </c>
      <c r="AS129">
        <f t="shared" si="148"/>
        <v>7</v>
      </c>
      <c r="AT129">
        <f t="shared" si="149"/>
        <v>20</v>
      </c>
      <c r="AU129">
        <f t="shared" si="150"/>
        <v>4229</v>
      </c>
      <c r="AV129">
        <f t="shared" si="151"/>
        <v>76</v>
      </c>
      <c r="AW129">
        <f t="shared" si="152"/>
        <v>42</v>
      </c>
      <c r="AX129">
        <f t="shared" si="153"/>
        <v>1719</v>
      </c>
      <c r="AY129">
        <f t="shared" si="165"/>
        <v>2</v>
      </c>
      <c r="AZ129">
        <f t="shared" si="154"/>
        <v>6761</v>
      </c>
      <c r="BA129" t="b">
        <f t="shared" si="157"/>
        <v>1</v>
      </c>
      <c r="BB129">
        <f t="shared" si="158"/>
        <v>0</v>
      </c>
    </row>
    <row r="130" spans="1:54" x14ac:dyDescent="0.25">
      <c r="A130">
        <v>21</v>
      </c>
      <c r="B130" t="s">
        <v>27</v>
      </c>
      <c r="C130">
        <v>127</v>
      </c>
      <c r="D130" t="s">
        <v>156</v>
      </c>
      <c r="E130">
        <v>0</v>
      </c>
      <c r="F130" t="s">
        <v>31</v>
      </c>
      <c r="G130">
        <v>3606</v>
      </c>
      <c r="H130">
        <v>154</v>
      </c>
      <c r="I130">
        <v>12</v>
      </c>
      <c r="J130">
        <v>247</v>
      </c>
      <c r="K130">
        <v>38</v>
      </c>
      <c r="L130">
        <v>24</v>
      </c>
      <c r="M130">
        <v>2377</v>
      </c>
      <c r="N130">
        <v>17</v>
      </c>
      <c r="O130">
        <v>5</v>
      </c>
      <c r="P130">
        <v>724</v>
      </c>
      <c r="Q130">
        <v>8</v>
      </c>
      <c r="S130">
        <v>3690</v>
      </c>
      <c r="T130">
        <f>H130/$G$130</f>
        <v>4.2706600110926231E-2</v>
      </c>
      <c r="U130">
        <f t="shared" ref="U130:AC130" si="312">I130/$G$130</f>
        <v>3.3277870216306157E-3</v>
      </c>
      <c r="V130">
        <f t="shared" si="312"/>
        <v>6.84969495285635E-2</v>
      </c>
      <c r="W130">
        <f t="shared" si="312"/>
        <v>1.0537992235163616E-2</v>
      </c>
      <c r="X130">
        <f t="shared" si="312"/>
        <v>6.6555740432612314E-3</v>
      </c>
      <c r="Y130">
        <f t="shared" si="312"/>
        <v>0.65917914586799775</v>
      </c>
      <c r="Z130">
        <f t="shared" si="312"/>
        <v>4.714364947310039E-3</v>
      </c>
      <c r="AA130">
        <f t="shared" si="312"/>
        <v>1.3865779256794233E-3</v>
      </c>
      <c r="AB130">
        <f t="shared" si="312"/>
        <v>0.20077648363838047</v>
      </c>
      <c r="AC130">
        <f t="shared" si="312"/>
        <v>2.2185246810870773E-3</v>
      </c>
      <c r="AE130">
        <f>$S$130*T130</f>
        <v>157.58735440931778</v>
      </c>
      <c r="AF130">
        <f t="shared" ref="AF130:AL130" si="313">$S$130*U130</f>
        <v>12.279534109816971</v>
      </c>
      <c r="AG130">
        <f t="shared" si="313"/>
        <v>252.75374376039932</v>
      </c>
      <c r="AH130">
        <f t="shared" si="313"/>
        <v>38.885191347753739</v>
      </c>
      <c r="AI130">
        <f t="shared" si="313"/>
        <v>24.559068219633943</v>
      </c>
      <c r="AJ130">
        <f t="shared" si="313"/>
        <v>2432.3710482529118</v>
      </c>
      <c r="AK130">
        <f t="shared" si="313"/>
        <v>17.396006655574045</v>
      </c>
      <c r="AL130">
        <f t="shared" si="313"/>
        <v>5.1164725457570714</v>
      </c>
      <c r="AM130">
        <f t="shared" ref="AM130" si="314">$S$130*AB130</f>
        <v>740.86522462562391</v>
      </c>
      <c r="AN130">
        <f t="shared" ref="AN130" si="315">$S$130*AC130</f>
        <v>8.1863560732113161</v>
      </c>
      <c r="AP130">
        <f t="shared" si="145"/>
        <v>158</v>
      </c>
      <c r="AQ130">
        <f t="shared" si="146"/>
        <v>12</v>
      </c>
      <c r="AR130">
        <f t="shared" si="147"/>
        <v>253</v>
      </c>
      <c r="AS130">
        <f t="shared" si="148"/>
        <v>39</v>
      </c>
      <c r="AT130">
        <f t="shared" si="149"/>
        <v>25</v>
      </c>
      <c r="AU130">
        <f t="shared" si="150"/>
        <v>2432</v>
      </c>
      <c r="AV130">
        <f t="shared" si="151"/>
        <v>17</v>
      </c>
      <c r="AW130">
        <f t="shared" si="152"/>
        <v>5</v>
      </c>
      <c r="AX130">
        <f t="shared" si="153"/>
        <v>741</v>
      </c>
      <c r="AY130">
        <f t="shared" si="165"/>
        <v>8</v>
      </c>
      <c r="AZ130">
        <f t="shared" si="154"/>
        <v>3690</v>
      </c>
      <c r="BA130" t="b">
        <f t="shared" si="157"/>
        <v>1</v>
      </c>
      <c r="BB130">
        <f t="shared" si="158"/>
        <v>0</v>
      </c>
    </row>
    <row r="131" spans="1:54" x14ac:dyDescent="0.25">
      <c r="A131">
        <v>21</v>
      </c>
      <c r="B131" t="s">
        <v>27</v>
      </c>
      <c r="C131">
        <v>128</v>
      </c>
      <c r="D131" t="s">
        <v>157</v>
      </c>
      <c r="E131">
        <v>0</v>
      </c>
      <c r="F131" t="s">
        <v>31</v>
      </c>
      <c r="G131">
        <v>10443</v>
      </c>
      <c r="H131">
        <v>1740</v>
      </c>
      <c r="I131">
        <v>143</v>
      </c>
      <c r="J131">
        <v>30</v>
      </c>
      <c r="K131">
        <v>63</v>
      </c>
      <c r="L131">
        <v>27</v>
      </c>
      <c r="M131">
        <v>5934</v>
      </c>
      <c r="N131">
        <v>80</v>
      </c>
      <c r="O131">
        <v>18</v>
      </c>
      <c r="P131">
        <v>2403</v>
      </c>
      <c r="Q131">
        <v>5</v>
      </c>
      <c r="S131">
        <v>9488</v>
      </c>
      <c r="T131">
        <f>H131/$G$131</f>
        <v>0.16661878770468255</v>
      </c>
      <c r="U131">
        <f t="shared" ref="U131:AC131" si="316">I131/$G$131</f>
        <v>1.3693383127453797E-2</v>
      </c>
      <c r="V131">
        <f t="shared" si="316"/>
        <v>2.8727377190462511E-3</v>
      </c>
      <c r="W131">
        <f t="shared" si="316"/>
        <v>6.0327492099971269E-3</v>
      </c>
      <c r="X131">
        <f t="shared" si="316"/>
        <v>2.5854639471416261E-3</v>
      </c>
      <c r="Y131">
        <f t="shared" si="316"/>
        <v>0.56822752082734851</v>
      </c>
      <c r="Z131">
        <f t="shared" si="316"/>
        <v>7.6606339174566697E-3</v>
      </c>
      <c r="AA131">
        <f t="shared" si="316"/>
        <v>1.7236426314277506E-3</v>
      </c>
      <c r="AB131">
        <f t="shared" si="316"/>
        <v>0.2301062912956047</v>
      </c>
      <c r="AC131">
        <f t="shared" si="316"/>
        <v>4.7878961984104186E-4</v>
      </c>
      <c r="AE131">
        <f>$S$131*T131</f>
        <v>1580.879057742028</v>
      </c>
      <c r="AF131">
        <f t="shared" ref="AF131:AL131" si="317">$S$131*U131</f>
        <v>129.92281911328163</v>
      </c>
      <c r="AG131">
        <f t="shared" si="317"/>
        <v>27.25653547831083</v>
      </c>
      <c r="AH131">
        <f t="shared" si="317"/>
        <v>57.23872450445274</v>
      </c>
      <c r="AI131">
        <f t="shared" si="317"/>
        <v>24.530881930479747</v>
      </c>
      <c r="AJ131">
        <f t="shared" si="317"/>
        <v>5391.342717609883</v>
      </c>
      <c r="AK131">
        <f t="shared" si="317"/>
        <v>72.684094608828886</v>
      </c>
      <c r="AL131">
        <f t="shared" si="317"/>
        <v>16.353921286986498</v>
      </c>
      <c r="AM131">
        <f t="shared" ref="AM131" si="318">$S$131*AB131</f>
        <v>2183.2484918126975</v>
      </c>
      <c r="AN131">
        <f t="shared" ref="AN131" si="319">$S$131*AC131</f>
        <v>4.5427559130518054</v>
      </c>
      <c r="AP131">
        <f t="shared" si="145"/>
        <v>1581</v>
      </c>
      <c r="AQ131">
        <f t="shared" si="146"/>
        <v>130</v>
      </c>
      <c r="AR131">
        <f t="shared" si="147"/>
        <v>27</v>
      </c>
      <c r="AS131">
        <f t="shared" si="148"/>
        <v>57</v>
      </c>
      <c r="AT131">
        <f t="shared" si="149"/>
        <v>25</v>
      </c>
      <c r="AU131">
        <f t="shared" si="150"/>
        <v>5391</v>
      </c>
      <c r="AV131">
        <f t="shared" si="151"/>
        <v>73</v>
      </c>
      <c r="AW131">
        <f t="shared" si="152"/>
        <v>16</v>
      </c>
      <c r="AX131">
        <f t="shared" si="153"/>
        <v>2183</v>
      </c>
      <c r="AY131">
        <f t="shared" si="165"/>
        <v>5</v>
      </c>
      <c r="AZ131">
        <f t="shared" si="154"/>
        <v>9488</v>
      </c>
      <c r="BA131" t="b">
        <f t="shared" si="157"/>
        <v>1</v>
      </c>
      <c r="BB131">
        <f t="shared" si="158"/>
        <v>0</v>
      </c>
    </row>
    <row r="132" spans="1:54" x14ac:dyDescent="0.25">
      <c r="A132">
        <v>21</v>
      </c>
      <c r="B132" t="s">
        <v>27</v>
      </c>
      <c r="C132">
        <v>129</v>
      </c>
      <c r="D132" t="s">
        <v>158</v>
      </c>
      <c r="E132">
        <v>0</v>
      </c>
      <c r="F132" t="s">
        <v>31</v>
      </c>
      <c r="G132">
        <v>14018</v>
      </c>
      <c r="H132">
        <v>997</v>
      </c>
      <c r="I132">
        <v>193</v>
      </c>
      <c r="J132">
        <v>188</v>
      </c>
      <c r="K132">
        <v>21</v>
      </c>
      <c r="L132">
        <v>3</v>
      </c>
      <c r="M132">
        <v>8217</v>
      </c>
      <c r="N132">
        <v>55</v>
      </c>
      <c r="O132">
        <v>11</v>
      </c>
      <c r="P132">
        <v>4319</v>
      </c>
      <c r="Q132">
        <v>14</v>
      </c>
      <c r="S132">
        <v>14384</v>
      </c>
      <c r="T132">
        <f>H132/$G$132</f>
        <v>7.1122842060208302E-2</v>
      </c>
      <c r="U132">
        <f t="shared" ref="U132:AC132" si="320">I132/$G$132</f>
        <v>1.3768012555286062E-2</v>
      </c>
      <c r="V132">
        <f t="shared" si="320"/>
        <v>1.3411328292195749E-2</v>
      </c>
      <c r="W132">
        <f t="shared" si="320"/>
        <v>1.4980739049793123E-3</v>
      </c>
      <c r="X132">
        <f t="shared" si="320"/>
        <v>2.1401055785418748E-4</v>
      </c>
      <c r="Y132">
        <f t="shared" si="320"/>
        <v>0.58617491796261945</v>
      </c>
      <c r="Z132">
        <f t="shared" si="320"/>
        <v>3.9235268939934367E-3</v>
      </c>
      <c r="AA132">
        <f t="shared" si="320"/>
        <v>7.8470537879868742E-4</v>
      </c>
      <c r="AB132">
        <f t="shared" si="320"/>
        <v>0.30810386645741189</v>
      </c>
      <c r="AC132">
        <f t="shared" si="320"/>
        <v>9.987159366528749E-4</v>
      </c>
      <c r="AE132">
        <f>$S$132*T132</f>
        <v>1023.0309601940362</v>
      </c>
      <c r="AF132">
        <f t="shared" ref="AF132:AL132" si="321">$S$132*U132</f>
        <v>198.03909259523471</v>
      </c>
      <c r="AG132">
        <f t="shared" si="321"/>
        <v>192.90854615494365</v>
      </c>
      <c r="AH132">
        <f t="shared" si="321"/>
        <v>21.548295049222428</v>
      </c>
      <c r="AI132">
        <f t="shared" si="321"/>
        <v>3.0783278641746326</v>
      </c>
      <c r="AJ132">
        <f t="shared" si="321"/>
        <v>8431.5400199743181</v>
      </c>
      <c r="AK132">
        <f t="shared" si="321"/>
        <v>56.436010843201593</v>
      </c>
      <c r="AL132">
        <f t="shared" si="321"/>
        <v>11.28720216864032</v>
      </c>
      <c r="AM132">
        <f t="shared" ref="AM132" si="322">$S$132*AB132</f>
        <v>4431.7660151234122</v>
      </c>
      <c r="AN132">
        <f t="shared" ref="AN132" si="323">$S$132*AC132</f>
        <v>14.365530032814952</v>
      </c>
      <c r="AP132">
        <f t="shared" ref="AP132:AP195" si="324">ROUND(AE132,0)</f>
        <v>1023</v>
      </c>
      <c r="AQ132">
        <f t="shared" ref="AQ132:AQ195" si="325">ROUND(AF132,0)</f>
        <v>198</v>
      </c>
      <c r="AR132">
        <f t="shared" ref="AR132:AR195" si="326">ROUND(AG132,0)</f>
        <v>193</v>
      </c>
      <c r="AS132">
        <f t="shared" ref="AS132:AS195" si="327">ROUND(AH132,0)</f>
        <v>22</v>
      </c>
      <c r="AT132">
        <f t="shared" ref="AT132:AT195" si="328">ROUND(AI132,0)</f>
        <v>3</v>
      </c>
      <c r="AU132">
        <f t="shared" ref="AU132:AU195" si="329">ROUND(AJ132,0)</f>
        <v>8432</v>
      </c>
      <c r="AV132">
        <f t="shared" ref="AV132:AV195" si="330">ROUND(AK132,0)</f>
        <v>56</v>
      </c>
      <c r="AW132">
        <f t="shared" ref="AW132:AW195" si="331">ROUND(AL132,0)</f>
        <v>11</v>
      </c>
      <c r="AX132">
        <f t="shared" ref="AX132:AX195" si="332">ROUND(AM132,0)</f>
        <v>4432</v>
      </c>
      <c r="AY132">
        <f t="shared" ref="AY132:AY195" si="333">ROUND(AN132,0)</f>
        <v>14</v>
      </c>
      <c r="AZ132">
        <f t="shared" ref="AZ132:AZ195" si="334">SUM(AP132:AY132)</f>
        <v>14384</v>
      </c>
      <c r="BA132" t="b">
        <f t="shared" si="157"/>
        <v>1</v>
      </c>
      <c r="BB132">
        <f t="shared" si="158"/>
        <v>0</v>
      </c>
    </row>
    <row r="133" spans="1:54" x14ac:dyDescent="0.25">
      <c r="A133">
        <v>21</v>
      </c>
      <c r="B133" t="s">
        <v>27</v>
      </c>
      <c r="C133">
        <v>130</v>
      </c>
      <c r="D133" t="s">
        <v>159</v>
      </c>
      <c r="E133">
        <v>0</v>
      </c>
      <c r="F133" t="s">
        <v>31</v>
      </c>
      <c r="G133">
        <v>3604</v>
      </c>
      <c r="H133">
        <v>154</v>
      </c>
      <c r="I133">
        <v>0</v>
      </c>
      <c r="J133">
        <v>22</v>
      </c>
      <c r="K133">
        <v>52</v>
      </c>
      <c r="L133">
        <v>12</v>
      </c>
      <c r="M133">
        <v>2553</v>
      </c>
      <c r="N133">
        <v>3</v>
      </c>
      <c r="O133">
        <v>48</v>
      </c>
      <c r="P133">
        <v>760</v>
      </c>
      <c r="Q133">
        <v>0</v>
      </c>
      <c r="S133">
        <v>3581</v>
      </c>
      <c r="T133">
        <f>H133/$G$133</f>
        <v>4.2730299667036627E-2</v>
      </c>
      <c r="U133">
        <f t="shared" ref="U133:AC133" si="335">I133/$G$133</f>
        <v>0</v>
      </c>
      <c r="V133">
        <f t="shared" si="335"/>
        <v>6.1043285238623754E-3</v>
      </c>
      <c r="W133">
        <f t="shared" si="335"/>
        <v>1.4428412874583796E-2</v>
      </c>
      <c r="X133">
        <f t="shared" si="335"/>
        <v>3.3296337402885681E-3</v>
      </c>
      <c r="Y133">
        <f t="shared" si="335"/>
        <v>0.70837957824639286</v>
      </c>
      <c r="Z133">
        <f t="shared" si="335"/>
        <v>8.3240843507214203E-4</v>
      </c>
      <c r="AA133">
        <f t="shared" si="335"/>
        <v>1.3318534961154272E-2</v>
      </c>
      <c r="AB133">
        <f t="shared" si="335"/>
        <v>0.21087680355160932</v>
      </c>
      <c r="AC133">
        <f t="shared" si="335"/>
        <v>0</v>
      </c>
      <c r="AE133">
        <f>$S$133*T133</f>
        <v>153.01720310765816</v>
      </c>
      <c r="AF133">
        <f t="shared" ref="AF133:AL133" si="336">$S$133*U133</f>
        <v>0</v>
      </c>
      <c r="AG133">
        <f t="shared" si="336"/>
        <v>21.859600443951166</v>
      </c>
      <c r="AH133">
        <f t="shared" si="336"/>
        <v>51.668146503884572</v>
      </c>
      <c r="AI133">
        <f t="shared" si="336"/>
        <v>11.923418423973363</v>
      </c>
      <c r="AJ133">
        <f t="shared" si="336"/>
        <v>2536.7072697003327</v>
      </c>
      <c r="AK133">
        <f t="shared" si="336"/>
        <v>2.9808546059933407</v>
      </c>
      <c r="AL133">
        <f t="shared" si="336"/>
        <v>47.693673695893452</v>
      </c>
      <c r="AM133">
        <f t="shared" ref="AM133" si="337">$S$133*AB133</f>
        <v>755.1498335183129</v>
      </c>
      <c r="AN133">
        <f t="shared" ref="AN133" si="338">$S$133*AC133</f>
        <v>0</v>
      </c>
      <c r="AP133">
        <f t="shared" si="324"/>
        <v>153</v>
      </c>
      <c r="AQ133">
        <f t="shared" si="325"/>
        <v>0</v>
      </c>
      <c r="AR133">
        <f t="shared" si="326"/>
        <v>22</v>
      </c>
      <c r="AS133">
        <f t="shared" si="327"/>
        <v>52</v>
      </c>
      <c r="AT133">
        <f t="shared" si="328"/>
        <v>12</v>
      </c>
      <c r="AU133">
        <f t="shared" si="329"/>
        <v>2537</v>
      </c>
      <c r="AV133">
        <f t="shared" si="330"/>
        <v>3</v>
      </c>
      <c r="AW133">
        <v>47</v>
      </c>
      <c r="AX133">
        <f t="shared" si="332"/>
        <v>755</v>
      </c>
      <c r="AY133">
        <f t="shared" si="333"/>
        <v>0</v>
      </c>
      <c r="AZ133">
        <f t="shared" si="334"/>
        <v>3581</v>
      </c>
      <c r="BA133" t="b">
        <f t="shared" ref="BA133:BA196" si="339">EXACT(AZ133,S133)</f>
        <v>1</v>
      </c>
      <c r="BB133">
        <f t="shared" ref="BB133:BB196" si="340">S133-AZ133</f>
        <v>0</v>
      </c>
    </row>
    <row r="134" spans="1:54" x14ac:dyDescent="0.25">
      <c r="A134">
        <v>21</v>
      </c>
      <c r="B134" t="s">
        <v>27</v>
      </c>
      <c r="C134">
        <v>131</v>
      </c>
      <c r="D134" t="s">
        <v>160</v>
      </c>
      <c r="E134">
        <v>0</v>
      </c>
      <c r="F134" t="s">
        <v>31</v>
      </c>
      <c r="G134">
        <v>975</v>
      </c>
      <c r="H134">
        <v>21</v>
      </c>
      <c r="I134">
        <v>29</v>
      </c>
      <c r="J134">
        <v>11</v>
      </c>
      <c r="K134">
        <v>14</v>
      </c>
      <c r="L134">
        <v>0</v>
      </c>
      <c r="M134">
        <v>578</v>
      </c>
      <c r="N134">
        <v>0</v>
      </c>
      <c r="O134">
        <v>7</v>
      </c>
      <c r="P134">
        <v>315</v>
      </c>
      <c r="Q134">
        <v>0</v>
      </c>
      <c r="S134">
        <v>951</v>
      </c>
      <c r="T134">
        <f>H134/$G$134</f>
        <v>2.1538461538461538E-2</v>
      </c>
      <c r="U134">
        <f t="shared" ref="U134:AC134" si="341">I134/$G$134</f>
        <v>2.9743589743589743E-2</v>
      </c>
      <c r="V134">
        <f t="shared" si="341"/>
        <v>1.1282051282051283E-2</v>
      </c>
      <c r="W134">
        <f t="shared" si="341"/>
        <v>1.4358974358974359E-2</v>
      </c>
      <c r="X134">
        <f t="shared" si="341"/>
        <v>0</v>
      </c>
      <c r="Y134">
        <f t="shared" si="341"/>
        <v>0.59282051282051285</v>
      </c>
      <c r="Z134">
        <f t="shared" si="341"/>
        <v>0</v>
      </c>
      <c r="AA134">
        <f t="shared" si="341"/>
        <v>7.1794871794871795E-3</v>
      </c>
      <c r="AB134">
        <f t="shared" si="341"/>
        <v>0.32307692307692309</v>
      </c>
      <c r="AC134">
        <f t="shared" si="341"/>
        <v>0</v>
      </c>
      <c r="AE134">
        <f>$S$134*T134</f>
        <v>20.483076923076922</v>
      </c>
      <c r="AF134">
        <f t="shared" ref="AF134:AL134" si="342">$S$134*U134</f>
        <v>28.286153846153844</v>
      </c>
      <c r="AG134">
        <f t="shared" si="342"/>
        <v>10.729230769230771</v>
      </c>
      <c r="AH134">
        <f t="shared" si="342"/>
        <v>13.655384615384616</v>
      </c>
      <c r="AI134">
        <f t="shared" si="342"/>
        <v>0</v>
      </c>
      <c r="AJ134">
        <f t="shared" si="342"/>
        <v>563.77230769230766</v>
      </c>
      <c r="AK134">
        <f t="shared" si="342"/>
        <v>0</v>
      </c>
      <c r="AL134">
        <f t="shared" si="342"/>
        <v>6.8276923076923079</v>
      </c>
      <c r="AM134">
        <f t="shared" ref="AM134" si="343">$S$134*AB134</f>
        <v>307.24615384615385</v>
      </c>
      <c r="AN134">
        <f t="shared" ref="AN134" si="344">$S$134*AC134</f>
        <v>0</v>
      </c>
      <c r="AP134">
        <f t="shared" si="324"/>
        <v>20</v>
      </c>
      <c r="AQ134">
        <f t="shared" si="325"/>
        <v>28</v>
      </c>
      <c r="AR134">
        <f t="shared" si="326"/>
        <v>11</v>
      </c>
      <c r="AS134">
        <f t="shared" si="327"/>
        <v>14</v>
      </c>
      <c r="AT134">
        <f t="shared" si="328"/>
        <v>0</v>
      </c>
      <c r="AU134">
        <f t="shared" si="329"/>
        <v>564</v>
      </c>
      <c r="AV134">
        <f t="shared" si="330"/>
        <v>0</v>
      </c>
      <c r="AW134">
        <f t="shared" si="331"/>
        <v>7</v>
      </c>
      <c r="AX134">
        <f t="shared" si="332"/>
        <v>307</v>
      </c>
      <c r="AY134">
        <f t="shared" si="333"/>
        <v>0</v>
      </c>
      <c r="AZ134">
        <f t="shared" si="334"/>
        <v>951</v>
      </c>
      <c r="BA134" t="b">
        <f t="shared" si="339"/>
        <v>1</v>
      </c>
      <c r="BB134">
        <f t="shared" si="340"/>
        <v>0</v>
      </c>
    </row>
    <row r="135" spans="1:54" x14ac:dyDescent="0.25">
      <c r="A135">
        <v>21</v>
      </c>
      <c r="B135" t="s">
        <v>27</v>
      </c>
      <c r="C135">
        <v>132</v>
      </c>
      <c r="D135" t="s">
        <v>161</v>
      </c>
      <c r="E135">
        <v>0</v>
      </c>
      <c r="F135" t="s">
        <v>31</v>
      </c>
      <c r="G135">
        <v>155738</v>
      </c>
      <c r="H135">
        <v>40491</v>
      </c>
      <c r="I135">
        <v>998</v>
      </c>
      <c r="J135">
        <v>6475</v>
      </c>
      <c r="K135">
        <v>1479</v>
      </c>
      <c r="L135">
        <v>2890</v>
      </c>
      <c r="M135">
        <v>38326</v>
      </c>
      <c r="N135">
        <v>845</v>
      </c>
      <c r="O135">
        <v>623</v>
      </c>
      <c r="P135">
        <v>63452</v>
      </c>
      <c r="Q135">
        <v>159</v>
      </c>
      <c r="S135">
        <v>165345</v>
      </c>
      <c r="T135">
        <f>H135/$G$135</f>
        <v>0.25999434948439043</v>
      </c>
      <c r="U135">
        <f t="shared" ref="U135:AC135" si="345">I135/$G$135</f>
        <v>6.4081983844662188E-3</v>
      </c>
      <c r="V135">
        <f t="shared" si="345"/>
        <v>4.1576237013445656E-2</v>
      </c>
      <c r="W135">
        <f t="shared" si="345"/>
        <v>9.4967188483221828E-3</v>
      </c>
      <c r="X135">
        <f t="shared" si="345"/>
        <v>1.8556806944997367E-2</v>
      </c>
      <c r="Y135">
        <f t="shared" si="345"/>
        <v>0.24609279687680591</v>
      </c>
      <c r="Z135">
        <f t="shared" si="345"/>
        <v>5.4257791932604757E-3</v>
      </c>
      <c r="AA135">
        <f t="shared" si="345"/>
        <v>4.0003082099423388E-3</v>
      </c>
      <c r="AB135">
        <f t="shared" si="345"/>
        <v>0.40742785961037126</v>
      </c>
      <c r="AC135">
        <f t="shared" si="345"/>
        <v>1.0209454339981251E-3</v>
      </c>
      <c r="AE135">
        <f>$S$135*T135</f>
        <v>42988.765715496535</v>
      </c>
      <c r="AF135">
        <f t="shared" ref="AF135:AL135" si="346">$S$135*U135</f>
        <v>1059.563561879567</v>
      </c>
      <c r="AG135">
        <f t="shared" si="346"/>
        <v>6874.4229089881719</v>
      </c>
      <c r="AH135">
        <f t="shared" si="346"/>
        <v>1570.2349779758313</v>
      </c>
      <c r="AI135">
        <f t="shared" si="346"/>
        <v>3068.2752443205895</v>
      </c>
      <c r="AJ135">
        <f t="shared" si="346"/>
        <v>40690.213499595469</v>
      </c>
      <c r="AK135">
        <f t="shared" si="346"/>
        <v>897.12546070965334</v>
      </c>
      <c r="AL135">
        <f t="shared" si="346"/>
        <v>661.43096097291607</v>
      </c>
      <c r="AM135">
        <f t="shared" ref="AM135" si="347">$S$135*AB135</f>
        <v>67366.159447276834</v>
      </c>
      <c r="AN135">
        <f t="shared" ref="AN135" si="348">$S$135*AC135</f>
        <v>168.80822278442</v>
      </c>
      <c r="AP135">
        <f t="shared" si="324"/>
        <v>42989</v>
      </c>
      <c r="AQ135">
        <f t="shared" si="325"/>
        <v>1060</v>
      </c>
      <c r="AR135">
        <f t="shared" si="326"/>
        <v>6874</v>
      </c>
      <c r="AS135">
        <f t="shared" si="327"/>
        <v>1570</v>
      </c>
      <c r="AT135">
        <f t="shared" si="328"/>
        <v>3068</v>
      </c>
      <c r="AU135">
        <f t="shared" si="329"/>
        <v>40690</v>
      </c>
      <c r="AV135">
        <f t="shared" si="330"/>
        <v>897</v>
      </c>
      <c r="AW135">
        <f t="shared" si="331"/>
        <v>661</v>
      </c>
      <c r="AX135">
        <f t="shared" si="332"/>
        <v>67366</v>
      </c>
      <c r="AY135">
        <v>170</v>
      </c>
      <c r="AZ135">
        <f t="shared" si="334"/>
        <v>165345</v>
      </c>
      <c r="BA135" t="b">
        <f t="shared" si="339"/>
        <v>1</v>
      </c>
      <c r="BB135">
        <f t="shared" si="340"/>
        <v>0</v>
      </c>
    </row>
    <row r="136" spans="1:54" x14ac:dyDescent="0.25">
      <c r="A136">
        <v>21</v>
      </c>
      <c r="B136" t="s">
        <v>27</v>
      </c>
      <c r="C136">
        <v>133</v>
      </c>
      <c r="D136" t="s">
        <v>162</v>
      </c>
      <c r="E136">
        <v>0</v>
      </c>
      <c r="F136" t="s">
        <v>31</v>
      </c>
      <c r="G136">
        <v>692</v>
      </c>
      <c r="H136">
        <v>39</v>
      </c>
      <c r="I136">
        <v>1</v>
      </c>
      <c r="J136">
        <v>15</v>
      </c>
      <c r="K136">
        <v>10</v>
      </c>
      <c r="L136">
        <v>0</v>
      </c>
      <c r="M136">
        <v>546</v>
      </c>
      <c r="N136">
        <v>0</v>
      </c>
      <c r="O136">
        <v>0</v>
      </c>
      <c r="P136">
        <v>81</v>
      </c>
      <c r="Q136">
        <v>0</v>
      </c>
      <c r="S136">
        <v>666</v>
      </c>
      <c r="T136">
        <f>H136/$G$136</f>
        <v>5.6358381502890173E-2</v>
      </c>
      <c r="U136">
        <f t="shared" ref="U136:AC136" si="349">I136/$G$136</f>
        <v>1.4450867052023121E-3</v>
      </c>
      <c r="V136">
        <f t="shared" si="349"/>
        <v>2.1676300578034682E-2</v>
      </c>
      <c r="W136">
        <f t="shared" si="349"/>
        <v>1.4450867052023121E-2</v>
      </c>
      <c r="X136">
        <f t="shared" si="349"/>
        <v>0</v>
      </c>
      <c r="Y136">
        <f t="shared" si="349"/>
        <v>0.78901734104046239</v>
      </c>
      <c r="Z136">
        <f t="shared" si="349"/>
        <v>0</v>
      </c>
      <c r="AA136">
        <f t="shared" si="349"/>
        <v>0</v>
      </c>
      <c r="AB136">
        <f t="shared" si="349"/>
        <v>0.11705202312138728</v>
      </c>
      <c r="AC136">
        <f t="shared" si="349"/>
        <v>0</v>
      </c>
      <c r="AE136">
        <f>$S$136*T136</f>
        <v>37.534682080924853</v>
      </c>
      <c r="AF136">
        <f t="shared" ref="AF136:AL136" si="350">$S$136*U136</f>
        <v>0.96242774566473988</v>
      </c>
      <c r="AG136">
        <f t="shared" si="350"/>
        <v>14.436416184971097</v>
      </c>
      <c r="AH136">
        <f t="shared" si="350"/>
        <v>9.6242774566473983</v>
      </c>
      <c r="AI136">
        <f t="shared" si="350"/>
        <v>0</v>
      </c>
      <c r="AJ136">
        <f t="shared" si="350"/>
        <v>525.48554913294799</v>
      </c>
      <c r="AK136">
        <f t="shared" si="350"/>
        <v>0</v>
      </c>
      <c r="AL136">
        <f t="shared" si="350"/>
        <v>0</v>
      </c>
      <c r="AM136">
        <f t="shared" ref="AM136" si="351">$S$136*AB136</f>
        <v>77.956647398843927</v>
      </c>
      <c r="AN136">
        <f t="shared" ref="AN136" si="352">$S$136*AC136</f>
        <v>0</v>
      </c>
      <c r="AP136">
        <f t="shared" si="324"/>
        <v>38</v>
      </c>
      <c r="AQ136">
        <f t="shared" si="325"/>
        <v>1</v>
      </c>
      <c r="AR136">
        <f t="shared" si="326"/>
        <v>14</v>
      </c>
      <c r="AS136">
        <f t="shared" si="327"/>
        <v>10</v>
      </c>
      <c r="AT136">
        <f t="shared" si="328"/>
        <v>0</v>
      </c>
      <c r="AU136">
        <f t="shared" si="329"/>
        <v>525</v>
      </c>
      <c r="AV136">
        <f t="shared" si="330"/>
        <v>0</v>
      </c>
      <c r="AW136">
        <f t="shared" si="331"/>
        <v>0</v>
      </c>
      <c r="AX136">
        <f t="shared" si="332"/>
        <v>78</v>
      </c>
      <c r="AY136">
        <f t="shared" si="333"/>
        <v>0</v>
      </c>
      <c r="AZ136">
        <f t="shared" si="334"/>
        <v>666</v>
      </c>
      <c r="BA136" t="b">
        <f t="shared" si="339"/>
        <v>1</v>
      </c>
      <c r="BB136">
        <f t="shared" si="340"/>
        <v>0</v>
      </c>
    </row>
    <row r="137" spans="1:54" x14ac:dyDescent="0.25">
      <c r="A137">
        <v>21</v>
      </c>
      <c r="B137" t="s">
        <v>27</v>
      </c>
      <c r="C137">
        <v>134</v>
      </c>
      <c r="D137" t="s">
        <v>163</v>
      </c>
      <c r="E137">
        <v>0</v>
      </c>
      <c r="F137" t="s">
        <v>31</v>
      </c>
      <c r="G137">
        <v>20974</v>
      </c>
      <c r="H137">
        <v>1836</v>
      </c>
      <c r="I137">
        <v>268</v>
      </c>
      <c r="J137">
        <v>301</v>
      </c>
      <c r="K137">
        <v>39</v>
      </c>
      <c r="L137">
        <v>42</v>
      </c>
      <c r="M137">
        <v>9485</v>
      </c>
      <c r="N137">
        <v>44</v>
      </c>
      <c r="O137">
        <v>24</v>
      </c>
      <c r="P137">
        <v>8933</v>
      </c>
      <c r="Q137">
        <v>2</v>
      </c>
      <c r="S137">
        <v>22054</v>
      </c>
      <c r="T137">
        <f>H137/$G$137</f>
        <v>8.7536950510155434E-2</v>
      </c>
      <c r="U137">
        <f t="shared" ref="U137:AC137" si="353">I137/$G$137</f>
        <v>1.2777724802135978E-2</v>
      </c>
      <c r="V137">
        <f t="shared" si="353"/>
        <v>1.435110136359302E-2</v>
      </c>
      <c r="W137">
        <f t="shared" si="353"/>
        <v>1.8594450271765043E-3</v>
      </c>
      <c r="X137">
        <f t="shared" si="353"/>
        <v>2.0024792600362353E-3</v>
      </c>
      <c r="Y137">
        <f t="shared" si="353"/>
        <v>0.4522265662248498</v>
      </c>
      <c r="Z137">
        <f t="shared" si="353"/>
        <v>2.0978354152760559E-3</v>
      </c>
      <c r="AA137">
        <f t="shared" si="353"/>
        <v>1.1442738628778487E-3</v>
      </c>
      <c r="AB137">
        <f t="shared" si="353"/>
        <v>0.42590826737865928</v>
      </c>
      <c r="AC137">
        <f t="shared" si="353"/>
        <v>9.5356155239820727E-5</v>
      </c>
      <c r="AE137">
        <f>$S$137*T137</f>
        <v>1930.539906550968</v>
      </c>
      <c r="AF137">
        <f t="shared" ref="AF137:AL137" si="354">$S$137*U137</f>
        <v>281.79994278630687</v>
      </c>
      <c r="AG137">
        <f t="shared" si="354"/>
        <v>316.49918947268048</v>
      </c>
      <c r="AH137">
        <f t="shared" si="354"/>
        <v>41.008200629350625</v>
      </c>
      <c r="AI137">
        <f t="shared" si="354"/>
        <v>44.162677600839132</v>
      </c>
      <c r="AJ137">
        <f t="shared" si="354"/>
        <v>9973.4046915228373</v>
      </c>
      <c r="AK137">
        <f t="shared" si="354"/>
        <v>46.265662248498138</v>
      </c>
      <c r="AL137">
        <f t="shared" si="354"/>
        <v>25.235815771908076</v>
      </c>
      <c r="AM137">
        <f t="shared" ref="AM137" si="355">$S$137*AB137</f>
        <v>9392.9809287689513</v>
      </c>
      <c r="AN137">
        <f t="shared" ref="AN137" si="356">$S$137*AC137</f>
        <v>2.1029846476590062</v>
      </c>
      <c r="AP137">
        <f t="shared" si="324"/>
        <v>1931</v>
      </c>
      <c r="AQ137">
        <f t="shared" si="325"/>
        <v>282</v>
      </c>
      <c r="AR137">
        <f t="shared" si="326"/>
        <v>316</v>
      </c>
      <c r="AS137">
        <f t="shared" si="327"/>
        <v>41</v>
      </c>
      <c r="AT137">
        <f t="shared" si="328"/>
        <v>44</v>
      </c>
      <c r="AU137">
        <f t="shared" si="329"/>
        <v>9973</v>
      </c>
      <c r="AV137">
        <f t="shared" si="330"/>
        <v>46</v>
      </c>
      <c r="AW137">
        <f t="shared" si="331"/>
        <v>25</v>
      </c>
      <c r="AX137">
        <f t="shared" si="332"/>
        <v>9393</v>
      </c>
      <c r="AY137">
        <v>3</v>
      </c>
      <c r="AZ137">
        <f t="shared" si="334"/>
        <v>22054</v>
      </c>
      <c r="BA137" t="b">
        <f t="shared" si="339"/>
        <v>1</v>
      </c>
      <c r="BB137">
        <f t="shared" si="340"/>
        <v>0</v>
      </c>
    </row>
    <row r="138" spans="1:54" x14ac:dyDescent="0.25">
      <c r="A138">
        <v>21</v>
      </c>
      <c r="B138" t="s">
        <v>27</v>
      </c>
      <c r="C138">
        <v>135</v>
      </c>
      <c r="D138" t="s">
        <v>164</v>
      </c>
      <c r="E138">
        <v>0</v>
      </c>
      <c r="F138" t="s">
        <v>31</v>
      </c>
      <c r="G138">
        <v>526</v>
      </c>
      <c r="H138">
        <v>11</v>
      </c>
      <c r="I138">
        <v>1</v>
      </c>
      <c r="J138">
        <v>5</v>
      </c>
      <c r="K138">
        <v>0</v>
      </c>
      <c r="L138">
        <v>0</v>
      </c>
      <c r="M138">
        <v>474</v>
      </c>
      <c r="N138">
        <v>1</v>
      </c>
      <c r="O138">
        <v>0</v>
      </c>
      <c r="P138">
        <v>32</v>
      </c>
      <c r="Q138">
        <v>2</v>
      </c>
      <c r="S138">
        <v>539</v>
      </c>
      <c r="T138">
        <f>H138/$G$138</f>
        <v>2.0912547528517109E-2</v>
      </c>
      <c r="U138">
        <f t="shared" ref="U138:AC138" si="357">I138/$G$138</f>
        <v>1.9011406844106464E-3</v>
      </c>
      <c r="V138">
        <f t="shared" si="357"/>
        <v>9.5057034220532317E-3</v>
      </c>
      <c r="W138">
        <f t="shared" si="357"/>
        <v>0</v>
      </c>
      <c r="X138">
        <f t="shared" si="357"/>
        <v>0</v>
      </c>
      <c r="Y138">
        <f t="shared" si="357"/>
        <v>0.90114068441064643</v>
      </c>
      <c r="Z138">
        <f t="shared" si="357"/>
        <v>1.9011406844106464E-3</v>
      </c>
      <c r="AA138">
        <f t="shared" si="357"/>
        <v>0</v>
      </c>
      <c r="AB138">
        <f t="shared" si="357"/>
        <v>6.0836501901140684E-2</v>
      </c>
      <c r="AC138">
        <f t="shared" si="357"/>
        <v>3.8022813688212928E-3</v>
      </c>
      <c r="AE138">
        <f>$S$138*T138</f>
        <v>11.271863117870721</v>
      </c>
      <c r="AF138">
        <f t="shared" ref="AF138:AL138" si="358">$S$138*U138</f>
        <v>1.0247148288973384</v>
      </c>
      <c r="AG138">
        <f t="shared" si="358"/>
        <v>5.1235741444866916</v>
      </c>
      <c r="AH138">
        <f t="shared" si="358"/>
        <v>0</v>
      </c>
      <c r="AI138">
        <f t="shared" si="358"/>
        <v>0</v>
      </c>
      <c r="AJ138">
        <f t="shared" si="358"/>
        <v>485.71482889733841</v>
      </c>
      <c r="AK138">
        <f t="shared" si="358"/>
        <v>1.0247148288973384</v>
      </c>
      <c r="AL138">
        <f t="shared" si="358"/>
        <v>0</v>
      </c>
      <c r="AM138">
        <f t="shared" ref="AM138" si="359">$S$138*AB138</f>
        <v>32.79087452471483</v>
      </c>
      <c r="AN138">
        <f t="shared" ref="AN138" si="360">$S$138*AC138</f>
        <v>2.0494296577946769</v>
      </c>
      <c r="AP138">
        <f t="shared" si="324"/>
        <v>11</v>
      </c>
      <c r="AQ138">
        <f t="shared" si="325"/>
        <v>1</v>
      </c>
      <c r="AR138">
        <f t="shared" si="326"/>
        <v>5</v>
      </c>
      <c r="AS138">
        <f t="shared" si="327"/>
        <v>0</v>
      </c>
      <c r="AT138">
        <f t="shared" si="328"/>
        <v>0</v>
      </c>
      <c r="AU138">
        <f t="shared" si="329"/>
        <v>486</v>
      </c>
      <c r="AV138">
        <f t="shared" si="330"/>
        <v>1</v>
      </c>
      <c r="AW138">
        <f t="shared" si="331"/>
        <v>0</v>
      </c>
      <c r="AX138">
        <f t="shared" si="332"/>
        <v>33</v>
      </c>
      <c r="AY138">
        <f t="shared" si="333"/>
        <v>2</v>
      </c>
      <c r="AZ138">
        <f t="shared" si="334"/>
        <v>539</v>
      </c>
      <c r="BA138" t="b">
        <f t="shared" si="339"/>
        <v>1</v>
      </c>
      <c r="BB138">
        <f t="shared" si="340"/>
        <v>0</v>
      </c>
    </row>
    <row r="139" spans="1:54" x14ac:dyDescent="0.25">
      <c r="A139">
        <v>21</v>
      </c>
      <c r="B139" t="s">
        <v>27</v>
      </c>
      <c r="C139">
        <v>136</v>
      </c>
      <c r="D139" t="s">
        <v>165</v>
      </c>
      <c r="E139">
        <v>0</v>
      </c>
      <c r="F139" t="s">
        <v>31</v>
      </c>
      <c r="G139">
        <v>12461</v>
      </c>
      <c r="H139">
        <v>5620</v>
      </c>
      <c r="I139">
        <v>34</v>
      </c>
      <c r="J139">
        <v>275</v>
      </c>
      <c r="K139">
        <v>46</v>
      </c>
      <c r="L139">
        <v>11</v>
      </c>
      <c r="M139">
        <v>3502</v>
      </c>
      <c r="N139">
        <v>75</v>
      </c>
      <c r="O139">
        <v>170</v>
      </c>
      <c r="P139">
        <v>2718</v>
      </c>
      <c r="Q139">
        <v>10</v>
      </c>
      <c r="S139">
        <v>13559</v>
      </c>
      <c r="T139">
        <f>H139/$G$139</f>
        <v>0.45100714228392585</v>
      </c>
      <c r="U139">
        <f t="shared" ref="U139:AC139" si="361">I139/$G$139</f>
        <v>2.7285129604365621E-3</v>
      </c>
      <c r="V139">
        <f t="shared" si="361"/>
        <v>2.2068854827060429E-2</v>
      </c>
      <c r="W139">
        <f t="shared" si="361"/>
        <v>3.6915175347082899E-3</v>
      </c>
      <c r="X139">
        <f t="shared" si="361"/>
        <v>8.8275419308241716E-4</v>
      </c>
      <c r="Y139">
        <f t="shared" si="361"/>
        <v>0.28103683492496589</v>
      </c>
      <c r="Z139">
        <f t="shared" si="361"/>
        <v>6.0187785891982985E-3</v>
      </c>
      <c r="AA139">
        <f t="shared" si="361"/>
        <v>1.3642564802182811E-2</v>
      </c>
      <c r="AB139">
        <f t="shared" si="361"/>
        <v>0.21812053607254633</v>
      </c>
      <c r="AC139">
        <f t="shared" si="361"/>
        <v>8.0250381189310644E-4</v>
      </c>
      <c r="AE139">
        <f>$S$139*T139</f>
        <v>6115.2058422277505</v>
      </c>
      <c r="AF139">
        <f t="shared" ref="AF139:AL139" si="362">$S$139*U139</f>
        <v>36.995907230559347</v>
      </c>
      <c r="AG139">
        <f t="shared" si="362"/>
        <v>299.23160260011235</v>
      </c>
      <c r="AH139">
        <f t="shared" si="362"/>
        <v>50.053286253109704</v>
      </c>
      <c r="AI139">
        <f t="shared" si="362"/>
        <v>11.969264104004495</v>
      </c>
      <c r="AJ139">
        <f t="shared" si="362"/>
        <v>3810.5784447476126</v>
      </c>
      <c r="AK139">
        <f t="shared" si="362"/>
        <v>81.608618890939724</v>
      </c>
      <c r="AL139">
        <f t="shared" si="362"/>
        <v>184.97953615279673</v>
      </c>
      <c r="AM139">
        <f t="shared" ref="AM139" si="363">$S$139*AB139</f>
        <v>2957.4963486076558</v>
      </c>
      <c r="AN139">
        <f t="shared" ref="AN139" si="364">$S$139*AC139</f>
        <v>10.88114918545863</v>
      </c>
      <c r="AP139">
        <f t="shared" si="324"/>
        <v>6115</v>
      </c>
      <c r="AQ139">
        <f t="shared" si="325"/>
        <v>37</v>
      </c>
      <c r="AR139">
        <f t="shared" si="326"/>
        <v>299</v>
      </c>
      <c r="AS139">
        <f t="shared" si="327"/>
        <v>50</v>
      </c>
      <c r="AT139">
        <f t="shared" si="328"/>
        <v>12</v>
      </c>
      <c r="AU139">
        <f t="shared" si="329"/>
        <v>3811</v>
      </c>
      <c r="AV139">
        <f t="shared" si="330"/>
        <v>82</v>
      </c>
      <c r="AW139">
        <f t="shared" si="331"/>
        <v>185</v>
      </c>
      <c r="AX139">
        <f t="shared" si="332"/>
        <v>2957</v>
      </c>
      <c r="AY139">
        <f t="shared" si="333"/>
        <v>11</v>
      </c>
      <c r="AZ139">
        <f t="shared" si="334"/>
        <v>13559</v>
      </c>
      <c r="BA139" t="b">
        <f t="shared" si="339"/>
        <v>1</v>
      </c>
      <c r="BB139">
        <f t="shared" si="340"/>
        <v>0</v>
      </c>
    </row>
    <row r="140" spans="1:54" x14ac:dyDescent="0.25">
      <c r="A140">
        <v>21</v>
      </c>
      <c r="B140" t="s">
        <v>27</v>
      </c>
      <c r="C140">
        <v>137</v>
      </c>
      <c r="D140" t="s">
        <v>166</v>
      </c>
      <c r="E140">
        <v>0</v>
      </c>
      <c r="F140" t="s">
        <v>31</v>
      </c>
      <c r="G140">
        <v>10464</v>
      </c>
      <c r="H140">
        <v>702</v>
      </c>
      <c r="I140">
        <v>74</v>
      </c>
      <c r="J140">
        <v>53</v>
      </c>
      <c r="K140">
        <v>41</v>
      </c>
      <c r="L140">
        <v>7</v>
      </c>
      <c r="M140">
        <v>7612</v>
      </c>
      <c r="N140">
        <v>12</v>
      </c>
      <c r="O140">
        <v>5</v>
      </c>
      <c r="P140">
        <v>1954</v>
      </c>
      <c r="Q140">
        <v>4</v>
      </c>
      <c r="S140">
        <v>10681</v>
      </c>
      <c r="T140">
        <f>H140/$G$140</f>
        <v>6.7087155963302753E-2</v>
      </c>
      <c r="U140">
        <f t="shared" ref="U140:AC140" si="365">I140/$G$140</f>
        <v>7.0718654434250763E-3</v>
      </c>
      <c r="V140">
        <f t="shared" si="365"/>
        <v>5.064984709480122E-3</v>
      </c>
      <c r="W140">
        <f t="shared" si="365"/>
        <v>3.9181957186544339E-3</v>
      </c>
      <c r="X140">
        <f t="shared" si="365"/>
        <v>6.6896024464831801E-4</v>
      </c>
      <c r="Y140">
        <f t="shared" si="365"/>
        <v>0.72744648318042815</v>
      </c>
      <c r="Z140">
        <f t="shared" si="365"/>
        <v>1.1467889908256881E-3</v>
      </c>
      <c r="AA140">
        <f t="shared" si="365"/>
        <v>4.7782874617737002E-4</v>
      </c>
      <c r="AB140">
        <f t="shared" si="365"/>
        <v>0.1867354740061162</v>
      </c>
      <c r="AC140">
        <f t="shared" si="365"/>
        <v>3.8226299694189603E-4</v>
      </c>
      <c r="AE140">
        <f>$S$140*T140</f>
        <v>716.55791284403665</v>
      </c>
      <c r="AF140">
        <f t="shared" ref="AF140:AL140" si="366">$S$140*U140</f>
        <v>75.534594801223236</v>
      </c>
      <c r="AG140">
        <f t="shared" si="366"/>
        <v>54.099101681957187</v>
      </c>
      <c r="AH140">
        <f t="shared" si="366"/>
        <v>41.85024847094801</v>
      </c>
      <c r="AI140">
        <f t="shared" si="366"/>
        <v>7.1451643730886847</v>
      </c>
      <c r="AJ140">
        <f t="shared" si="366"/>
        <v>7769.8558868501532</v>
      </c>
      <c r="AK140">
        <f t="shared" si="366"/>
        <v>12.248853211009175</v>
      </c>
      <c r="AL140">
        <f t="shared" si="366"/>
        <v>5.1036888379204894</v>
      </c>
      <c r="AM140">
        <f t="shared" ref="AM140" si="367">$S$140*AB140</f>
        <v>1994.5215978593271</v>
      </c>
      <c r="AN140">
        <f t="shared" ref="AN140" si="368">$S$140*AC140</f>
        <v>4.0829510703363914</v>
      </c>
      <c r="AP140">
        <f t="shared" si="324"/>
        <v>717</v>
      </c>
      <c r="AQ140">
        <f t="shared" si="325"/>
        <v>76</v>
      </c>
      <c r="AR140">
        <f t="shared" si="326"/>
        <v>54</v>
      </c>
      <c r="AS140">
        <f t="shared" si="327"/>
        <v>42</v>
      </c>
      <c r="AT140">
        <f t="shared" si="328"/>
        <v>7</v>
      </c>
      <c r="AU140">
        <f t="shared" si="329"/>
        <v>7770</v>
      </c>
      <c r="AV140">
        <f t="shared" si="330"/>
        <v>12</v>
      </c>
      <c r="AW140">
        <f t="shared" si="331"/>
        <v>5</v>
      </c>
      <c r="AX140">
        <f t="shared" si="332"/>
        <v>1995</v>
      </c>
      <c r="AY140">
        <v>3</v>
      </c>
      <c r="AZ140">
        <f t="shared" si="334"/>
        <v>10681</v>
      </c>
      <c r="BA140" t="b">
        <f t="shared" si="339"/>
        <v>1</v>
      </c>
      <c r="BB140">
        <f t="shared" si="340"/>
        <v>0</v>
      </c>
    </row>
    <row r="141" spans="1:54" x14ac:dyDescent="0.25">
      <c r="A141">
        <v>21</v>
      </c>
      <c r="B141" t="s">
        <v>27</v>
      </c>
      <c r="C141">
        <v>138</v>
      </c>
      <c r="D141" t="s">
        <v>167</v>
      </c>
      <c r="E141">
        <v>0</v>
      </c>
      <c r="F141" t="s">
        <v>31</v>
      </c>
      <c r="G141">
        <v>11780</v>
      </c>
      <c r="H141">
        <v>423</v>
      </c>
      <c r="I141">
        <v>55</v>
      </c>
      <c r="J141">
        <v>81</v>
      </c>
      <c r="K141">
        <v>55</v>
      </c>
      <c r="L141">
        <v>13</v>
      </c>
      <c r="M141">
        <v>7547</v>
      </c>
      <c r="N141">
        <v>41</v>
      </c>
      <c r="O141">
        <v>25</v>
      </c>
      <c r="P141">
        <v>3540</v>
      </c>
      <c r="Q141">
        <v>0</v>
      </c>
      <c r="S141">
        <v>12711</v>
      </c>
      <c r="T141">
        <f>H141/$G$141</f>
        <v>3.590831918505942E-2</v>
      </c>
      <c r="U141">
        <f t="shared" ref="U141:AC141" si="369">I141/$G$141</f>
        <v>4.6689303904923598E-3</v>
      </c>
      <c r="V141">
        <f t="shared" si="369"/>
        <v>6.8760611205432934E-3</v>
      </c>
      <c r="W141">
        <f t="shared" si="369"/>
        <v>4.6689303904923598E-3</v>
      </c>
      <c r="X141">
        <f t="shared" si="369"/>
        <v>1.1035653650254668E-3</v>
      </c>
      <c r="Y141">
        <f t="shared" si="369"/>
        <v>0.64066213921901527</v>
      </c>
      <c r="Z141">
        <f t="shared" si="369"/>
        <v>3.4804753820033957E-3</v>
      </c>
      <c r="AA141">
        <f t="shared" si="369"/>
        <v>2.1222410865874364E-3</v>
      </c>
      <c r="AB141">
        <f t="shared" si="369"/>
        <v>0.30050933786078099</v>
      </c>
      <c r="AC141">
        <f t="shared" si="369"/>
        <v>0</v>
      </c>
      <c r="AE141">
        <f>$S$141*T141</f>
        <v>456.43064516129027</v>
      </c>
      <c r="AF141">
        <f t="shared" ref="AF141:AL141" si="370">$S$141*U141</f>
        <v>59.346774193548384</v>
      </c>
      <c r="AG141">
        <f t="shared" si="370"/>
        <v>87.401612903225796</v>
      </c>
      <c r="AH141">
        <f t="shared" si="370"/>
        <v>59.346774193548384</v>
      </c>
      <c r="AI141">
        <f t="shared" si="370"/>
        <v>14.027419354838708</v>
      </c>
      <c r="AJ141">
        <f t="shared" si="370"/>
        <v>8143.456451612903</v>
      </c>
      <c r="AK141">
        <f t="shared" si="370"/>
        <v>44.240322580645163</v>
      </c>
      <c r="AL141">
        <f t="shared" si="370"/>
        <v>26.975806451612904</v>
      </c>
      <c r="AM141">
        <f t="shared" ref="AM141" si="371">$S$141*AB141</f>
        <v>3819.7741935483873</v>
      </c>
      <c r="AN141">
        <f t="shared" ref="AN141" si="372">$S$141*AC141</f>
        <v>0</v>
      </c>
      <c r="AP141">
        <f t="shared" si="324"/>
        <v>456</v>
      </c>
      <c r="AQ141">
        <f t="shared" si="325"/>
        <v>59</v>
      </c>
      <c r="AR141">
        <f t="shared" si="326"/>
        <v>87</v>
      </c>
      <c r="AS141">
        <f t="shared" si="327"/>
        <v>59</v>
      </c>
      <c r="AT141">
        <f t="shared" si="328"/>
        <v>14</v>
      </c>
      <c r="AU141">
        <f t="shared" si="329"/>
        <v>8143</v>
      </c>
      <c r="AV141">
        <f t="shared" si="330"/>
        <v>44</v>
      </c>
      <c r="AW141">
        <f t="shared" si="331"/>
        <v>27</v>
      </c>
      <c r="AX141">
        <f t="shared" si="332"/>
        <v>3820</v>
      </c>
      <c r="AY141">
        <v>2</v>
      </c>
      <c r="AZ141">
        <f t="shared" si="334"/>
        <v>12711</v>
      </c>
      <c r="BA141" t="b">
        <f t="shared" si="339"/>
        <v>1</v>
      </c>
      <c r="BB141">
        <f t="shared" si="340"/>
        <v>0</v>
      </c>
    </row>
    <row r="142" spans="1:54" x14ac:dyDescent="0.25">
      <c r="A142">
        <v>21</v>
      </c>
      <c r="B142" t="s">
        <v>27</v>
      </c>
      <c r="C142">
        <v>139</v>
      </c>
      <c r="D142" t="s">
        <v>168</v>
      </c>
      <c r="E142">
        <v>0</v>
      </c>
      <c r="F142" t="s">
        <v>31</v>
      </c>
      <c r="G142">
        <v>3759</v>
      </c>
      <c r="H142">
        <v>73</v>
      </c>
      <c r="I142">
        <v>3</v>
      </c>
      <c r="J142">
        <v>136</v>
      </c>
      <c r="K142">
        <v>43</v>
      </c>
      <c r="L142">
        <v>6</v>
      </c>
      <c r="M142">
        <v>2952</v>
      </c>
      <c r="N142">
        <v>2</v>
      </c>
      <c r="O142">
        <v>3</v>
      </c>
      <c r="P142">
        <v>541</v>
      </c>
      <c r="Q142">
        <v>0</v>
      </c>
      <c r="S142">
        <v>3830</v>
      </c>
      <c r="T142">
        <f>H142/$G$142</f>
        <v>1.9420058526203779E-2</v>
      </c>
      <c r="U142">
        <f t="shared" ref="U142:AC142" si="373">I142/$G$142</f>
        <v>7.9808459696727857E-4</v>
      </c>
      <c r="V142">
        <f t="shared" si="373"/>
        <v>3.6179835062516624E-2</v>
      </c>
      <c r="W142">
        <f t="shared" si="373"/>
        <v>1.1439212556530992E-2</v>
      </c>
      <c r="X142">
        <f t="shared" si="373"/>
        <v>1.5961691939345571E-3</v>
      </c>
      <c r="Y142">
        <f t="shared" si="373"/>
        <v>0.78531524341580206</v>
      </c>
      <c r="Z142">
        <f t="shared" si="373"/>
        <v>5.3205639797818572E-4</v>
      </c>
      <c r="AA142">
        <f t="shared" si="373"/>
        <v>7.9808459696727857E-4</v>
      </c>
      <c r="AB142">
        <f t="shared" si="373"/>
        <v>0.14392125565309924</v>
      </c>
      <c r="AC142">
        <f t="shared" si="373"/>
        <v>0</v>
      </c>
      <c r="AE142">
        <f>$S$142*T142</f>
        <v>74.378824155360476</v>
      </c>
      <c r="AF142">
        <f t="shared" ref="AF142:AL142" si="374">$S$142*U142</f>
        <v>3.0566640063846768</v>
      </c>
      <c r="AG142">
        <f t="shared" si="374"/>
        <v>138.56876828943868</v>
      </c>
      <c r="AH142">
        <f t="shared" si="374"/>
        <v>43.8121840915137</v>
      </c>
      <c r="AI142">
        <f t="shared" si="374"/>
        <v>6.1133280127693537</v>
      </c>
      <c r="AJ142">
        <f t="shared" si="374"/>
        <v>3007.757382282522</v>
      </c>
      <c r="AK142">
        <f t="shared" si="374"/>
        <v>2.0377760042564512</v>
      </c>
      <c r="AL142">
        <f t="shared" si="374"/>
        <v>3.0566640063846768</v>
      </c>
      <c r="AM142">
        <f t="shared" ref="AM142" si="375">$S$142*AB142</f>
        <v>551.21840915137011</v>
      </c>
      <c r="AN142">
        <f t="shared" ref="AN142" si="376">$S$142*AC142</f>
        <v>0</v>
      </c>
      <c r="AP142">
        <f t="shared" si="324"/>
        <v>74</v>
      </c>
      <c r="AQ142">
        <f t="shared" si="325"/>
        <v>3</v>
      </c>
      <c r="AR142">
        <f t="shared" si="326"/>
        <v>139</v>
      </c>
      <c r="AS142">
        <f t="shared" si="327"/>
        <v>44</v>
      </c>
      <c r="AT142">
        <f t="shared" si="328"/>
        <v>6</v>
      </c>
      <c r="AU142">
        <f t="shared" si="329"/>
        <v>3008</v>
      </c>
      <c r="AV142">
        <f t="shared" si="330"/>
        <v>2</v>
      </c>
      <c r="AW142">
        <f t="shared" si="331"/>
        <v>3</v>
      </c>
      <c r="AX142">
        <f t="shared" si="332"/>
        <v>551</v>
      </c>
      <c r="AY142">
        <f t="shared" si="333"/>
        <v>0</v>
      </c>
      <c r="AZ142">
        <f t="shared" si="334"/>
        <v>3830</v>
      </c>
      <c r="BA142" t="b">
        <f t="shared" si="339"/>
        <v>1</v>
      </c>
      <c r="BB142">
        <f t="shared" si="340"/>
        <v>0</v>
      </c>
    </row>
    <row r="143" spans="1:54" x14ac:dyDescent="0.25">
      <c r="A143">
        <v>21</v>
      </c>
      <c r="B143" t="s">
        <v>27</v>
      </c>
      <c r="C143">
        <v>140</v>
      </c>
      <c r="D143" t="s">
        <v>169</v>
      </c>
      <c r="E143">
        <v>0</v>
      </c>
      <c r="F143" t="s">
        <v>31</v>
      </c>
      <c r="G143">
        <v>138433</v>
      </c>
      <c r="H143">
        <v>44937</v>
      </c>
      <c r="I143">
        <v>589</v>
      </c>
      <c r="J143">
        <v>4598</v>
      </c>
      <c r="K143">
        <v>2809</v>
      </c>
      <c r="L143">
        <v>517</v>
      </c>
      <c r="M143">
        <v>30411</v>
      </c>
      <c r="N143">
        <v>6360</v>
      </c>
      <c r="O143">
        <v>1319</v>
      </c>
      <c r="P143">
        <v>45893</v>
      </c>
      <c r="Q143">
        <v>1000</v>
      </c>
      <c r="S143">
        <v>142309</v>
      </c>
      <c r="T143">
        <f>H143/$G$143</f>
        <v>0.32461190612065044</v>
      </c>
      <c r="U143">
        <f t="shared" ref="U143:AC143" si="377">I143/$G$143</f>
        <v>4.2547658434043904E-3</v>
      </c>
      <c r="V143">
        <f t="shared" si="377"/>
        <v>3.3214623680769759E-2</v>
      </c>
      <c r="W143">
        <f t="shared" si="377"/>
        <v>2.0291404506150992E-2</v>
      </c>
      <c r="X143">
        <f t="shared" si="377"/>
        <v>3.7346586435315281E-3</v>
      </c>
      <c r="Y143">
        <f t="shared" si="377"/>
        <v>0.21968027854630037</v>
      </c>
      <c r="Z143">
        <f t="shared" si="377"/>
        <v>4.5942802655436203E-2</v>
      </c>
      <c r="AA143">
        <f t="shared" si="377"/>
        <v>9.5280749532264709E-3</v>
      </c>
      <c r="AB143">
        <f t="shared" si="377"/>
        <v>0.33151777394118453</v>
      </c>
      <c r="AC143">
        <f t="shared" si="377"/>
        <v>7.2237111093453148E-3</v>
      </c>
      <c r="AE143">
        <f>$S$143*T143</f>
        <v>46195.195748123646</v>
      </c>
      <c r="AF143">
        <f t="shared" ref="AF143:AL143" si="378">$S$143*U143</f>
        <v>605.4914724090354</v>
      </c>
      <c r="AG143">
        <f t="shared" si="378"/>
        <v>4726.7398813866639</v>
      </c>
      <c r="AH143">
        <f t="shared" si="378"/>
        <v>2887.6494838658414</v>
      </c>
      <c r="AI143">
        <f t="shared" si="378"/>
        <v>531.47553690232826</v>
      </c>
      <c r="AJ143">
        <f t="shared" si="378"/>
        <v>31262.480759645459</v>
      </c>
      <c r="AK143">
        <f t="shared" si="378"/>
        <v>6538.0743030924705</v>
      </c>
      <c r="AL143">
        <f t="shared" si="378"/>
        <v>1355.9308185187058</v>
      </c>
      <c r="AM143">
        <f t="shared" ref="AM143" si="379">$S$143*AB143</f>
        <v>47177.962891796029</v>
      </c>
      <c r="AN143">
        <f t="shared" ref="AN143" si="380">$S$143*AC143</f>
        <v>1027.9991042598224</v>
      </c>
      <c r="AP143">
        <f t="shared" si="324"/>
        <v>46195</v>
      </c>
      <c r="AQ143">
        <f t="shared" si="325"/>
        <v>605</v>
      </c>
      <c r="AR143">
        <f t="shared" si="326"/>
        <v>4727</v>
      </c>
      <c r="AS143">
        <f t="shared" si="327"/>
        <v>2888</v>
      </c>
      <c r="AT143">
        <f t="shared" si="328"/>
        <v>531</v>
      </c>
      <c r="AU143">
        <f t="shared" si="329"/>
        <v>31262</v>
      </c>
      <c r="AV143">
        <f t="shared" si="330"/>
        <v>6538</v>
      </c>
      <c r="AW143">
        <f t="shared" si="331"/>
        <v>1356</v>
      </c>
      <c r="AX143">
        <f t="shared" si="332"/>
        <v>47178</v>
      </c>
      <c r="AY143">
        <v>1029</v>
      </c>
      <c r="AZ143">
        <f t="shared" si="334"/>
        <v>142309</v>
      </c>
      <c r="BA143" t="b">
        <f t="shared" si="339"/>
        <v>1</v>
      </c>
      <c r="BB143">
        <f t="shared" si="340"/>
        <v>0</v>
      </c>
    </row>
    <row r="144" spans="1:54" x14ac:dyDescent="0.25">
      <c r="A144">
        <v>21</v>
      </c>
      <c r="B144" t="s">
        <v>27</v>
      </c>
      <c r="C144">
        <v>141</v>
      </c>
      <c r="D144" t="s">
        <v>170</v>
      </c>
      <c r="E144">
        <v>0</v>
      </c>
      <c r="F144" t="s">
        <v>31</v>
      </c>
      <c r="G144">
        <v>3488</v>
      </c>
      <c r="H144">
        <v>78</v>
      </c>
      <c r="I144">
        <v>6</v>
      </c>
      <c r="J144">
        <v>230</v>
      </c>
      <c r="K144">
        <v>24</v>
      </c>
      <c r="L144">
        <v>8</v>
      </c>
      <c r="M144">
        <v>2351</v>
      </c>
      <c r="N144">
        <v>5</v>
      </c>
      <c r="O144">
        <v>6</v>
      </c>
      <c r="P144">
        <v>780</v>
      </c>
      <c r="Q144">
        <v>0</v>
      </c>
      <c r="S144">
        <v>3562</v>
      </c>
      <c r="T144">
        <f>H144/$G$144</f>
        <v>2.2362385321100919E-2</v>
      </c>
      <c r="U144">
        <f t="shared" ref="U144:AC144" si="381">I144/$G$144</f>
        <v>1.7201834862385322E-3</v>
      </c>
      <c r="V144">
        <f t="shared" si="381"/>
        <v>6.5940366972477057E-2</v>
      </c>
      <c r="W144">
        <f t="shared" si="381"/>
        <v>6.8807339449541288E-3</v>
      </c>
      <c r="X144">
        <f t="shared" si="381"/>
        <v>2.2935779816513763E-3</v>
      </c>
      <c r="Y144">
        <f t="shared" si="381"/>
        <v>0.67402522935779818</v>
      </c>
      <c r="Z144">
        <f t="shared" si="381"/>
        <v>1.4334862385321102E-3</v>
      </c>
      <c r="AA144">
        <f t="shared" si="381"/>
        <v>1.7201834862385322E-3</v>
      </c>
      <c r="AB144">
        <f t="shared" si="381"/>
        <v>0.22362385321100917</v>
      </c>
      <c r="AC144">
        <f t="shared" si="381"/>
        <v>0</v>
      </c>
      <c r="AE144">
        <f>$S$144*T144</f>
        <v>79.654816513761475</v>
      </c>
      <c r="AF144">
        <f t="shared" ref="AF144:AL144" si="382">$S$144*U144</f>
        <v>6.1272935779816518</v>
      </c>
      <c r="AG144">
        <f t="shared" si="382"/>
        <v>234.87958715596329</v>
      </c>
      <c r="AH144">
        <f t="shared" si="382"/>
        <v>24.509174311926607</v>
      </c>
      <c r="AI144">
        <f t="shared" si="382"/>
        <v>8.1697247706422029</v>
      </c>
      <c r="AJ144">
        <f t="shared" si="382"/>
        <v>2400.877866972477</v>
      </c>
      <c r="AK144">
        <f t="shared" si="382"/>
        <v>5.1060779816513762</v>
      </c>
      <c r="AL144">
        <f t="shared" si="382"/>
        <v>6.1272935779816518</v>
      </c>
      <c r="AM144">
        <f t="shared" ref="AM144" si="383">$S$144*AB144</f>
        <v>796.54816513761466</v>
      </c>
      <c r="AN144">
        <f t="shared" ref="AN144" si="384">$S$144*AC144</f>
        <v>0</v>
      </c>
      <c r="AP144">
        <f t="shared" si="324"/>
        <v>80</v>
      </c>
      <c r="AQ144">
        <f t="shared" si="325"/>
        <v>6</v>
      </c>
      <c r="AR144">
        <f t="shared" si="326"/>
        <v>235</v>
      </c>
      <c r="AS144">
        <f t="shared" si="327"/>
        <v>25</v>
      </c>
      <c r="AT144">
        <f t="shared" si="328"/>
        <v>8</v>
      </c>
      <c r="AU144">
        <f t="shared" si="329"/>
        <v>2401</v>
      </c>
      <c r="AV144">
        <f t="shared" si="330"/>
        <v>5</v>
      </c>
      <c r="AW144">
        <v>5</v>
      </c>
      <c r="AX144">
        <f t="shared" si="332"/>
        <v>797</v>
      </c>
      <c r="AY144">
        <f t="shared" si="333"/>
        <v>0</v>
      </c>
      <c r="AZ144">
        <f t="shared" si="334"/>
        <v>3562</v>
      </c>
      <c r="BA144" t="b">
        <f t="shared" si="339"/>
        <v>1</v>
      </c>
      <c r="BB144">
        <f t="shared" si="340"/>
        <v>0</v>
      </c>
    </row>
    <row r="145" spans="1:54" x14ac:dyDescent="0.25">
      <c r="A145">
        <v>21</v>
      </c>
      <c r="B145" t="s">
        <v>27</v>
      </c>
      <c r="C145">
        <v>142</v>
      </c>
      <c r="D145" t="s">
        <v>171</v>
      </c>
      <c r="E145">
        <v>0</v>
      </c>
      <c r="F145" t="s">
        <v>31</v>
      </c>
      <c r="G145">
        <v>30639</v>
      </c>
      <c r="H145">
        <v>2917</v>
      </c>
      <c r="I145">
        <v>322</v>
      </c>
      <c r="J145">
        <v>314</v>
      </c>
      <c r="K145">
        <v>210</v>
      </c>
      <c r="L145">
        <v>40</v>
      </c>
      <c r="M145">
        <v>13467</v>
      </c>
      <c r="N145">
        <v>55</v>
      </c>
      <c r="O145">
        <v>12</v>
      </c>
      <c r="P145">
        <v>13298</v>
      </c>
      <c r="Q145">
        <v>4</v>
      </c>
      <c r="S145">
        <v>32890</v>
      </c>
      <c r="T145">
        <f>H145/$G$145</f>
        <v>9.5205457097163743E-2</v>
      </c>
      <c r="U145">
        <f t="shared" ref="U145:AC145" si="385">I145/$G$145</f>
        <v>1.0509481379940599E-2</v>
      </c>
      <c r="V145">
        <f t="shared" si="385"/>
        <v>1.0248376252488658E-2</v>
      </c>
      <c r="W145">
        <f t="shared" si="385"/>
        <v>6.8540095956134339E-3</v>
      </c>
      <c r="X145">
        <f t="shared" si="385"/>
        <v>1.3055256372597017E-3</v>
      </c>
      <c r="Y145">
        <f t="shared" si="385"/>
        <v>0.43953784392441009</v>
      </c>
      <c r="Z145">
        <f t="shared" si="385"/>
        <v>1.7950977512320898E-3</v>
      </c>
      <c r="AA145">
        <f t="shared" si="385"/>
        <v>3.9165769117791049E-4</v>
      </c>
      <c r="AB145">
        <f t="shared" si="385"/>
        <v>0.43402199810698783</v>
      </c>
      <c r="AC145">
        <f t="shared" si="385"/>
        <v>1.3055256372597018E-4</v>
      </c>
      <c r="AE145">
        <f>$S$145*T145</f>
        <v>3131.3074839257156</v>
      </c>
      <c r="AF145">
        <f t="shared" ref="AF145:AL145" si="386">$S$145*U145</f>
        <v>345.65684258624628</v>
      </c>
      <c r="AG145">
        <f t="shared" si="386"/>
        <v>337.069094944352</v>
      </c>
      <c r="AH145">
        <f t="shared" si="386"/>
        <v>225.42837559972585</v>
      </c>
      <c r="AI145">
        <f t="shared" si="386"/>
        <v>42.938738209471587</v>
      </c>
      <c r="AJ145">
        <f t="shared" si="386"/>
        <v>14456.399686673847</v>
      </c>
      <c r="AK145">
        <f t="shared" si="386"/>
        <v>59.040765038023437</v>
      </c>
      <c r="AL145">
        <f t="shared" si="386"/>
        <v>12.881621462841476</v>
      </c>
      <c r="AM145">
        <f t="shared" ref="AM145" si="387">$S$145*AB145</f>
        <v>14274.98351773883</v>
      </c>
      <c r="AN145">
        <f t="shared" ref="AN145" si="388">$S$145*AC145</f>
        <v>4.2938738209471596</v>
      </c>
      <c r="AP145">
        <f t="shared" si="324"/>
        <v>3131</v>
      </c>
      <c r="AQ145">
        <f t="shared" si="325"/>
        <v>346</v>
      </c>
      <c r="AR145">
        <f t="shared" si="326"/>
        <v>337</v>
      </c>
      <c r="AS145">
        <f t="shared" si="327"/>
        <v>225</v>
      </c>
      <c r="AT145">
        <f t="shared" si="328"/>
        <v>43</v>
      </c>
      <c r="AU145">
        <f t="shared" si="329"/>
        <v>14456</v>
      </c>
      <c r="AV145">
        <f t="shared" si="330"/>
        <v>59</v>
      </c>
      <c r="AW145">
        <f t="shared" si="331"/>
        <v>13</v>
      </c>
      <c r="AX145">
        <f t="shared" si="332"/>
        <v>14275</v>
      </c>
      <c r="AY145">
        <v>5</v>
      </c>
      <c r="AZ145">
        <f t="shared" si="334"/>
        <v>32890</v>
      </c>
      <c r="BA145" t="b">
        <f t="shared" si="339"/>
        <v>1</v>
      </c>
      <c r="BB145">
        <f t="shared" si="340"/>
        <v>0</v>
      </c>
    </row>
    <row r="146" spans="1:54" x14ac:dyDescent="0.25">
      <c r="A146">
        <v>21</v>
      </c>
      <c r="B146" t="s">
        <v>27</v>
      </c>
      <c r="C146">
        <v>143</v>
      </c>
      <c r="D146" t="s">
        <v>172</v>
      </c>
      <c r="E146">
        <v>0</v>
      </c>
      <c r="F146" t="s">
        <v>31</v>
      </c>
      <c r="G146">
        <v>34880</v>
      </c>
      <c r="H146">
        <v>5990</v>
      </c>
      <c r="I146">
        <v>40</v>
      </c>
      <c r="J146">
        <v>790</v>
      </c>
      <c r="K146">
        <v>171</v>
      </c>
      <c r="L146">
        <v>172</v>
      </c>
      <c r="M146">
        <v>14772</v>
      </c>
      <c r="N146">
        <v>213</v>
      </c>
      <c r="O146">
        <v>201</v>
      </c>
      <c r="P146">
        <v>12498</v>
      </c>
      <c r="Q146">
        <v>33</v>
      </c>
      <c r="S146">
        <v>34213</v>
      </c>
      <c r="T146">
        <f>H146/$G$146</f>
        <v>0.17173165137614679</v>
      </c>
      <c r="U146">
        <f t="shared" ref="U146:AC146" si="389">I146/$G$146</f>
        <v>1.1467889908256881E-3</v>
      </c>
      <c r="V146">
        <f t="shared" si="389"/>
        <v>2.2649082568807339E-2</v>
      </c>
      <c r="W146">
        <f t="shared" si="389"/>
        <v>4.9025229357798168E-3</v>
      </c>
      <c r="X146">
        <f t="shared" si="389"/>
        <v>4.931192660550459E-3</v>
      </c>
      <c r="Y146">
        <f t="shared" si="389"/>
        <v>0.42350917431192658</v>
      </c>
      <c r="Z146">
        <f t="shared" si="389"/>
        <v>6.1066513761467893E-3</v>
      </c>
      <c r="AA146">
        <f t="shared" si="389"/>
        <v>5.7626146788990829E-3</v>
      </c>
      <c r="AB146">
        <f t="shared" si="389"/>
        <v>0.35831422018348624</v>
      </c>
      <c r="AC146">
        <f t="shared" si="389"/>
        <v>9.4610091743119271E-4</v>
      </c>
      <c r="AE146">
        <f>$S$146*T146</f>
        <v>5875.4549885321103</v>
      </c>
      <c r="AF146">
        <f t="shared" ref="AF146:AL146" si="390">$S$146*U146</f>
        <v>39.23509174311927</v>
      </c>
      <c r="AG146">
        <f t="shared" si="390"/>
        <v>774.89306192660547</v>
      </c>
      <c r="AH146">
        <f t="shared" si="390"/>
        <v>167.73001720183487</v>
      </c>
      <c r="AI146">
        <f t="shared" si="390"/>
        <v>168.71089449541284</v>
      </c>
      <c r="AJ146">
        <f t="shared" si="390"/>
        <v>14489.519380733944</v>
      </c>
      <c r="AK146">
        <f t="shared" si="390"/>
        <v>208.9268635321101</v>
      </c>
      <c r="AL146">
        <f t="shared" si="390"/>
        <v>197.15633600917431</v>
      </c>
      <c r="AM146">
        <f t="shared" ref="AM146" si="391">$S$146*AB146</f>
        <v>12259.004415137615</v>
      </c>
      <c r="AN146">
        <f t="shared" ref="AN146" si="392">$S$146*AC146</f>
        <v>32.368950688073397</v>
      </c>
      <c r="AP146">
        <f t="shared" si="324"/>
        <v>5875</v>
      </c>
      <c r="AQ146">
        <f t="shared" si="325"/>
        <v>39</v>
      </c>
      <c r="AR146">
        <f t="shared" si="326"/>
        <v>775</v>
      </c>
      <c r="AS146">
        <f t="shared" si="327"/>
        <v>168</v>
      </c>
      <c r="AT146">
        <f t="shared" si="328"/>
        <v>169</v>
      </c>
      <c r="AU146">
        <f t="shared" si="329"/>
        <v>14490</v>
      </c>
      <c r="AV146">
        <f t="shared" si="330"/>
        <v>209</v>
      </c>
      <c r="AW146">
        <f t="shared" si="331"/>
        <v>197</v>
      </c>
      <c r="AX146">
        <f t="shared" si="332"/>
        <v>12259</v>
      </c>
      <c r="AY146">
        <f t="shared" si="333"/>
        <v>32</v>
      </c>
      <c r="AZ146">
        <f t="shared" si="334"/>
        <v>34213</v>
      </c>
      <c r="BA146" t="b">
        <f t="shared" si="339"/>
        <v>1</v>
      </c>
      <c r="BB146">
        <f t="shared" si="340"/>
        <v>0</v>
      </c>
    </row>
    <row r="147" spans="1:54" x14ac:dyDescent="0.25">
      <c r="A147">
        <v>21</v>
      </c>
      <c r="B147" t="s">
        <v>27</v>
      </c>
      <c r="C147">
        <v>144</v>
      </c>
      <c r="D147" t="s">
        <v>173</v>
      </c>
      <c r="E147">
        <v>0</v>
      </c>
      <c r="F147" t="s">
        <v>31</v>
      </c>
      <c r="G147">
        <v>16790</v>
      </c>
      <c r="H147">
        <v>251</v>
      </c>
      <c r="I147">
        <v>99</v>
      </c>
      <c r="J147">
        <v>117</v>
      </c>
      <c r="K147">
        <v>21</v>
      </c>
      <c r="L147">
        <v>11</v>
      </c>
      <c r="M147">
        <v>5007</v>
      </c>
      <c r="N147">
        <v>91</v>
      </c>
      <c r="O147">
        <v>24</v>
      </c>
      <c r="P147">
        <v>11163</v>
      </c>
      <c r="Q147">
        <v>6</v>
      </c>
      <c r="S147">
        <v>16150</v>
      </c>
      <c r="T147">
        <f>H147/$G$147</f>
        <v>1.4949374627754615E-2</v>
      </c>
      <c r="U147">
        <f t="shared" ref="U147:AC147" si="393">I147/$G$147</f>
        <v>5.8963668850506258E-3</v>
      </c>
      <c r="V147">
        <f t="shared" si="393"/>
        <v>6.9684335914234662E-3</v>
      </c>
      <c r="W147">
        <f t="shared" si="393"/>
        <v>1.2507444907683145E-3</v>
      </c>
      <c r="X147">
        <f t="shared" si="393"/>
        <v>6.551518761167361E-4</v>
      </c>
      <c r="Y147">
        <f t="shared" si="393"/>
        <v>0.29821322215604529</v>
      </c>
      <c r="Z147">
        <f t="shared" si="393"/>
        <v>5.4198927933293631E-3</v>
      </c>
      <c r="AA147">
        <f t="shared" si="393"/>
        <v>1.4294222751637879E-3</v>
      </c>
      <c r="AB147">
        <f t="shared" si="393"/>
        <v>0.66486003573555685</v>
      </c>
      <c r="AC147">
        <f t="shared" si="393"/>
        <v>3.5735556879094697E-4</v>
      </c>
      <c r="AE147">
        <f>$S$147*T147</f>
        <v>241.43240023823705</v>
      </c>
      <c r="AF147">
        <f t="shared" ref="AF147:AL147" si="394">$S$147*U147</f>
        <v>95.226325193567604</v>
      </c>
      <c r="AG147">
        <f t="shared" si="394"/>
        <v>112.54020250148898</v>
      </c>
      <c r="AH147">
        <f t="shared" si="394"/>
        <v>20.19952352590828</v>
      </c>
      <c r="AI147">
        <f t="shared" si="394"/>
        <v>10.580702799285287</v>
      </c>
      <c r="AJ147">
        <f t="shared" si="394"/>
        <v>4816.1435378201313</v>
      </c>
      <c r="AK147">
        <f t="shared" si="394"/>
        <v>87.531268612269216</v>
      </c>
      <c r="AL147">
        <f t="shared" si="394"/>
        <v>23.085169743895175</v>
      </c>
      <c r="AM147">
        <f t="shared" ref="AM147" si="395">$S$147*AB147</f>
        <v>10737.489577129243</v>
      </c>
      <c r="AN147">
        <f t="shared" ref="AN147" si="396">$S$147*AC147</f>
        <v>5.7712924359737938</v>
      </c>
      <c r="AP147">
        <f t="shared" si="324"/>
        <v>241</v>
      </c>
      <c r="AQ147">
        <f t="shared" si="325"/>
        <v>95</v>
      </c>
      <c r="AR147">
        <f t="shared" si="326"/>
        <v>113</v>
      </c>
      <c r="AS147">
        <f t="shared" si="327"/>
        <v>20</v>
      </c>
      <c r="AT147">
        <f t="shared" si="328"/>
        <v>11</v>
      </c>
      <c r="AU147">
        <f t="shared" si="329"/>
        <v>4816</v>
      </c>
      <c r="AV147">
        <f t="shared" si="330"/>
        <v>88</v>
      </c>
      <c r="AW147">
        <f t="shared" si="331"/>
        <v>23</v>
      </c>
      <c r="AX147">
        <f t="shared" si="332"/>
        <v>10737</v>
      </c>
      <c r="AY147">
        <f t="shared" si="333"/>
        <v>6</v>
      </c>
      <c r="AZ147">
        <f t="shared" si="334"/>
        <v>16150</v>
      </c>
      <c r="BA147" t="b">
        <f t="shared" si="339"/>
        <v>1</v>
      </c>
      <c r="BB147">
        <f t="shared" si="340"/>
        <v>0</v>
      </c>
    </row>
    <row r="148" spans="1:54" x14ac:dyDescent="0.25">
      <c r="A148">
        <v>21</v>
      </c>
      <c r="B148" t="s">
        <v>27</v>
      </c>
      <c r="C148">
        <v>145</v>
      </c>
      <c r="D148" t="s">
        <v>174</v>
      </c>
      <c r="E148">
        <v>0</v>
      </c>
      <c r="F148" t="s">
        <v>31</v>
      </c>
      <c r="G148">
        <v>13189</v>
      </c>
      <c r="H148">
        <v>279</v>
      </c>
      <c r="I148">
        <v>25</v>
      </c>
      <c r="J148">
        <v>89</v>
      </c>
      <c r="K148">
        <v>11</v>
      </c>
      <c r="L148">
        <v>26</v>
      </c>
      <c r="M148">
        <v>11246</v>
      </c>
      <c r="N148">
        <v>11</v>
      </c>
      <c r="O148">
        <v>10</v>
      </c>
      <c r="P148">
        <v>1487</v>
      </c>
      <c r="Q148">
        <v>5</v>
      </c>
      <c r="S148">
        <v>14895</v>
      </c>
      <c r="T148">
        <f>H148/$G$148</f>
        <v>2.1153991962999469E-2</v>
      </c>
      <c r="U148">
        <f t="shared" ref="U148:AC148" si="397">I148/$G$148</f>
        <v>1.8955189931003109E-3</v>
      </c>
      <c r="V148">
        <f t="shared" si="397"/>
        <v>6.7480476154371067E-3</v>
      </c>
      <c r="W148">
        <f t="shared" si="397"/>
        <v>8.3402835696413675E-4</v>
      </c>
      <c r="X148">
        <f t="shared" si="397"/>
        <v>1.9713397528243232E-3</v>
      </c>
      <c r="Y148">
        <f t="shared" si="397"/>
        <v>0.85268026385624385</v>
      </c>
      <c r="Z148">
        <f t="shared" si="397"/>
        <v>8.3402835696413675E-4</v>
      </c>
      <c r="AA148">
        <f t="shared" si="397"/>
        <v>7.5820759724012433E-4</v>
      </c>
      <c r="AB148">
        <f t="shared" si="397"/>
        <v>0.11274546970960649</v>
      </c>
      <c r="AC148">
        <f t="shared" si="397"/>
        <v>3.7910379862006216E-4</v>
      </c>
      <c r="AE148">
        <f>$S$148*T148</f>
        <v>315.08871028887711</v>
      </c>
      <c r="AF148">
        <f t="shared" ref="AF148:AL148" si="398">$S$148*U148</f>
        <v>28.233755402229132</v>
      </c>
      <c r="AG148">
        <f t="shared" si="398"/>
        <v>100.5121692319357</v>
      </c>
      <c r="AH148">
        <f t="shared" si="398"/>
        <v>12.422852376980817</v>
      </c>
      <c r="AI148">
        <f t="shared" si="398"/>
        <v>29.363105618318293</v>
      </c>
      <c r="AJ148">
        <f t="shared" si="398"/>
        <v>12700.672530138752</v>
      </c>
      <c r="AK148">
        <f t="shared" si="398"/>
        <v>12.422852376980817</v>
      </c>
      <c r="AL148">
        <f t="shared" si="398"/>
        <v>11.293502160891652</v>
      </c>
      <c r="AM148">
        <f t="shared" ref="AM148" si="399">$S$148*AB148</f>
        <v>1679.3437713245887</v>
      </c>
      <c r="AN148">
        <f t="shared" ref="AN148" si="400">$S$148*AC148</f>
        <v>5.6467510804458261</v>
      </c>
      <c r="AP148">
        <f t="shared" si="324"/>
        <v>315</v>
      </c>
      <c r="AQ148">
        <f t="shared" si="325"/>
        <v>28</v>
      </c>
      <c r="AR148">
        <f t="shared" si="326"/>
        <v>101</v>
      </c>
      <c r="AS148">
        <f t="shared" si="327"/>
        <v>12</v>
      </c>
      <c r="AT148">
        <f t="shared" si="328"/>
        <v>29</v>
      </c>
      <c r="AU148">
        <f t="shared" si="329"/>
        <v>12701</v>
      </c>
      <c r="AV148">
        <f t="shared" si="330"/>
        <v>12</v>
      </c>
      <c r="AW148">
        <f t="shared" si="331"/>
        <v>11</v>
      </c>
      <c r="AX148">
        <f t="shared" si="332"/>
        <v>1679</v>
      </c>
      <c r="AY148">
        <v>7</v>
      </c>
      <c r="AZ148">
        <f t="shared" si="334"/>
        <v>14895</v>
      </c>
      <c r="BA148" t="b">
        <f t="shared" si="339"/>
        <v>1</v>
      </c>
      <c r="BB148">
        <f t="shared" si="340"/>
        <v>0</v>
      </c>
    </row>
    <row r="149" spans="1:54" x14ac:dyDescent="0.25">
      <c r="A149">
        <v>21</v>
      </c>
      <c r="B149" t="s">
        <v>27</v>
      </c>
      <c r="C149">
        <v>146</v>
      </c>
      <c r="D149" t="s">
        <v>175</v>
      </c>
      <c r="E149">
        <v>0</v>
      </c>
      <c r="F149" t="s">
        <v>31</v>
      </c>
      <c r="G149">
        <v>749</v>
      </c>
      <c r="H149">
        <v>58</v>
      </c>
      <c r="I149">
        <v>67</v>
      </c>
      <c r="J149">
        <v>4</v>
      </c>
      <c r="K149">
        <v>0</v>
      </c>
      <c r="L149">
        <v>8</v>
      </c>
      <c r="M149">
        <v>432</v>
      </c>
      <c r="N149">
        <v>1</v>
      </c>
      <c r="O149">
        <v>3</v>
      </c>
      <c r="P149">
        <v>176</v>
      </c>
      <c r="Q149">
        <v>0</v>
      </c>
      <c r="S149">
        <v>864</v>
      </c>
      <c r="T149">
        <f>H149/$G$149</f>
        <v>7.7436582109479304E-2</v>
      </c>
      <c r="U149">
        <f t="shared" ref="U149:AC149" si="401">I149/$G$149</f>
        <v>8.9452603471295064E-2</v>
      </c>
      <c r="V149">
        <f t="shared" si="401"/>
        <v>5.3404539385847796E-3</v>
      </c>
      <c r="W149">
        <f t="shared" si="401"/>
        <v>0</v>
      </c>
      <c r="X149">
        <f t="shared" si="401"/>
        <v>1.0680907877169559E-2</v>
      </c>
      <c r="Y149">
        <f t="shared" si="401"/>
        <v>0.57676902536715624</v>
      </c>
      <c r="Z149">
        <f t="shared" si="401"/>
        <v>1.3351134846461949E-3</v>
      </c>
      <c r="AA149">
        <f t="shared" si="401"/>
        <v>4.0053404539385851E-3</v>
      </c>
      <c r="AB149">
        <f t="shared" si="401"/>
        <v>0.23497997329773029</v>
      </c>
      <c r="AC149">
        <f t="shared" si="401"/>
        <v>0</v>
      </c>
      <c r="AE149">
        <f>$S$149*T149</f>
        <v>66.905206942590112</v>
      </c>
      <c r="AF149">
        <f t="shared" ref="AF149:AL149" si="402">$S$149*U149</f>
        <v>77.287049399198935</v>
      </c>
      <c r="AG149">
        <f t="shared" si="402"/>
        <v>4.6141522029372499</v>
      </c>
      <c r="AH149">
        <f t="shared" si="402"/>
        <v>0</v>
      </c>
      <c r="AI149">
        <f t="shared" si="402"/>
        <v>9.2283044058744998</v>
      </c>
      <c r="AJ149">
        <f t="shared" si="402"/>
        <v>498.32843791722297</v>
      </c>
      <c r="AK149">
        <f t="shared" si="402"/>
        <v>1.1535380507343125</v>
      </c>
      <c r="AL149">
        <f t="shared" si="402"/>
        <v>3.4606141522029374</v>
      </c>
      <c r="AM149">
        <f t="shared" ref="AM149" si="403">$S$149*AB149</f>
        <v>203.02269692923898</v>
      </c>
      <c r="AN149">
        <f t="shared" ref="AN149" si="404">$S$149*AC149</f>
        <v>0</v>
      </c>
      <c r="AP149">
        <f t="shared" si="324"/>
        <v>67</v>
      </c>
      <c r="AQ149">
        <f t="shared" si="325"/>
        <v>77</v>
      </c>
      <c r="AR149">
        <f t="shared" si="326"/>
        <v>5</v>
      </c>
      <c r="AS149">
        <f t="shared" si="327"/>
        <v>0</v>
      </c>
      <c r="AT149">
        <f t="shared" si="328"/>
        <v>9</v>
      </c>
      <c r="AU149">
        <f t="shared" si="329"/>
        <v>498</v>
      </c>
      <c r="AV149">
        <f t="shared" si="330"/>
        <v>1</v>
      </c>
      <c r="AW149">
        <f t="shared" si="331"/>
        <v>3</v>
      </c>
      <c r="AX149">
        <f t="shared" si="332"/>
        <v>203</v>
      </c>
      <c r="AY149">
        <v>1</v>
      </c>
      <c r="AZ149">
        <f t="shared" si="334"/>
        <v>864</v>
      </c>
      <c r="BA149" t="b">
        <f t="shared" si="339"/>
        <v>1</v>
      </c>
      <c r="BB149">
        <f t="shared" si="340"/>
        <v>0</v>
      </c>
    </row>
    <row r="150" spans="1:54" x14ac:dyDescent="0.25">
      <c r="A150">
        <v>21</v>
      </c>
      <c r="B150" t="s">
        <v>27</v>
      </c>
      <c r="C150">
        <v>147</v>
      </c>
      <c r="D150" t="s">
        <v>176</v>
      </c>
      <c r="E150">
        <v>0</v>
      </c>
      <c r="F150" t="s">
        <v>31</v>
      </c>
      <c r="G150">
        <v>6341</v>
      </c>
      <c r="H150">
        <v>180</v>
      </c>
      <c r="I150">
        <v>305</v>
      </c>
      <c r="J150">
        <v>193</v>
      </c>
      <c r="K150">
        <v>43</v>
      </c>
      <c r="L150">
        <v>44</v>
      </c>
      <c r="M150">
        <v>4044</v>
      </c>
      <c r="N150">
        <v>45</v>
      </c>
      <c r="O150">
        <v>65</v>
      </c>
      <c r="P150">
        <v>1419</v>
      </c>
      <c r="Q150">
        <v>3</v>
      </c>
      <c r="S150">
        <v>6841</v>
      </c>
      <c r="T150">
        <f>H150/$G$150</f>
        <v>2.8386689796562056E-2</v>
      </c>
      <c r="U150">
        <f t="shared" ref="U150:AC150" si="405">I150/$G$150</f>
        <v>4.8099668821952372E-2</v>
      </c>
      <c r="V150">
        <f t="shared" si="405"/>
        <v>3.0436839615202649E-2</v>
      </c>
      <c r="W150">
        <f t="shared" si="405"/>
        <v>6.7812647847342693E-3</v>
      </c>
      <c r="X150">
        <f t="shared" si="405"/>
        <v>6.9389686169373911E-3</v>
      </c>
      <c r="Y150">
        <f t="shared" si="405"/>
        <v>0.63775429742942757</v>
      </c>
      <c r="Z150">
        <f t="shared" si="405"/>
        <v>7.0966724491405139E-3</v>
      </c>
      <c r="AA150">
        <f t="shared" si="405"/>
        <v>1.0250749093202964E-2</v>
      </c>
      <c r="AB150">
        <f t="shared" si="405"/>
        <v>0.22378173789623088</v>
      </c>
      <c r="AC150">
        <f t="shared" si="405"/>
        <v>4.7311149660936763E-4</v>
      </c>
      <c r="AE150">
        <f>$S$150*T150</f>
        <v>194.19334489828103</v>
      </c>
      <c r="AF150">
        <f t="shared" ref="AF150:AL150" si="406">$S$150*U150</f>
        <v>329.04983441097619</v>
      </c>
      <c r="AG150">
        <f t="shared" si="406"/>
        <v>208.21841980760132</v>
      </c>
      <c r="AH150">
        <f t="shared" si="406"/>
        <v>46.390632392367138</v>
      </c>
      <c r="AI150">
        <f t="shared" si="406"/>
        <v>47.469484308468694</v>
      </c>
      <c r="AJ150">
        <f t="shared" si="406"/>
        <v>4362.8771487147142</v>
      </c>
      <c r="AK150">
        <f t="shared" si="406"/>
        <v>48.548336224570257</v>
      </c>
      <c r="AL150">
        <f t="shared" si="406"/>
        <v>70.125374546601478</v>
      </c>
      <c r="AM150">
        <f t="shared" ref="AM150" si="407">$S$150*AB150</f>
        <v>1530.8908689481154</v>
      </c>
      <c r="AN150">
        <f t="shared" ref="AN150" si="408">$S$150*AC150</f>
        <v>3.2365557483046841</v>
      </c>
      <c r="AP150">
        <f t="shared" si="324"/>
        <v>194</v>
      </c>
      <c r="AQ150">
        <f t="shared" si="325"/>
        <v>329</v>
      </c>
      <c r="AR150">
        <f t="shared" si="326"/>
        <v>208</v>
      </c>
      <c r="AS150">
        <f t="shared" si="327"/>
        <v>46</v>
      </c>
      <c r="AT150">
        <f t="shared" si="328"/>
        <v>47</v>
      </c>
      <c r="AU150">
        <f t="shared" si="329"/>
        <v>4363</v>
      </c>
      <c r="AV150">
        <f t="shared" si="330"/>
        <v>49</v>
      </c>
      <c r="AW150">
        <f t="shared" si="331"/>
        <v>70</v>
      </c>
      <c r="AX150">
        <f t="shared" si="332"/>
        <v>1531</v>
      </c>
      <c r="AY150">
        <v>4</v>
      </c>
      <c r="AZ150">
        <f t="shared" si="334"/>
        <v>6841</v>
      </c>
      <c r="BA150" t="b">
        <f t="shared" si="339"/>
        <v>1</v>
      </c>
      <c r="BB150">
        <f t="shared" si="340"/>
        <v>0</v>
      </c>
    </row>
    <row r="151" spans="1:54" x14ac:dyDescent="0.25">
      <c r="A151">
        <v>21</v>
      </c>
      <c r="B151" t="s">
        <v>27</v>
      </c>
      <c r="C151">
        <v>148</v>
      </c>
      <c r="D151" t="s">
        <v>177</v>
      </c>
      <c r="E151">
        <v>0</v>
      </c>
      <c r="F151" t="s">
        <v>31</v>
      </c>
      <c r="G151">
        <v>11498</v>
      </c>
      <c r="H151">
        <v>620</v>
      </c>
      <c r="I151">
        <v>44</v>
      </c>
      <c r="J151">
        <v>71</v>
      </c>
      <c r="K151">
        <v>41</v>
      </c>
      <c r="L151">
        <v>16</v>
      </c>
      <c r="M151">
        <v>7719</v>
      </c>
      <c r="N151">
        <v>31</v>
      </c>
      <c r="O151">
        <v>7</v>
      </c>
      <c r="P151">
        <v>2943</v>
      </c>
      <c r="Q151">
        <v>6</v>
      </c>
      <c r="S151">
        <v>9497</v>
      </c>
      <c r="T151">
        <f>H151/$G$151</f>
        <v>5.3922421290659245E-2</v>
      </c>
      <c r="U151">
        <f t="shared" ref="U151:AC151" si="409">I151/$G$151</f>
        <v>3.8267524786919464E-3</v>
      </c>
      <c r="V151">
        <f t="shared" si="409"/>
        <v>6.1749869542529132E-3</v>
      </c>
      <c r="W151">
        <f t="shared" si="409"/>
        <v>3.5658375369629499E-3</v>
      </c>
      <c r="X151">
        <f t="shared" si="409"/>
        <v>1.3915463558879806E-3</v>
      </c>
      <c r="Y151">
        <f t="shared" si="409"/>
        <v>0.67133414506870759</v>
      </c>
      <c r="Z151">
        <f t="shared" si="409"/>
        <v>2.6961210645329624E-3</v>
      </c>
      <c r="AA151">
        <f t="shared" si="409"/>
        <v>6.0880153070099147E-4</v>
      </c>
      <c r="AB151">
        <f t="shared" si="409"/>
        <v>0.25595755783614543</v>
      </c>
      <c r="AC151">
        <f t="shared" si="409"/>
        <v>5.2182988345799266E-4</v>
      </c>
      <c r="AE151">
        <f>$S$151*T151</f>
        <v>512.10123499739086</v>
      </c>
      <c r="AF151">
        <f t="shared" ref="AF151:AL151" si="410">$S$151*U151</f>
        <v>36.342668290137418</v>
      </c>
      <c r="AG151">
        <f t="shared" si="410"/>
        <v>58.64385110453992</v>
      </c>
      <c r="AH151">
        <f t="shared" si="410"/>
        <v>33.864759088537134</v>
      </c>
      <c r="AI151">
        <f t="shared" si="410"/>
        <v>13.215515741868151</v>
      </c>
      <c r="AJ151">
        <f t="shared" si="410"/>
        <v>6375.6603757175162</v>
      </c>
      <c r="AK151">
        <f t="shared" si="410"/>
        <v>25.605061749869545</v>
      </c>
      <c r="AL151">
        <f t="shared" si="410"/>
        <v>5.7817881370673163</v>
      </c>
      <c r="AM151">
        <f t="shared" ref="AM151" si="411">$S$151*AB151</f>
        <v>2430.8289267698733</v>
      </c>
      <c r="AN151">
        <f t="shared" ref="AN151" si="412">$S$151*AC151</f>
        <v>4.9558184032005563</v>
      </c>
      <c r="AP151">
        <f t="shared" si="324"/>
        <v>512</v>
      </c>
      <c r="AQ151">
        <f t="shared" si="325"/>
        <v>36</v>
      </c>
      <c r="AR151">
        <f t="shared" si="326"/>
        <v>59</v>
      </c>
      <c r="AS151">
        <f t="shared" si="327"/>
        <v>34</v>
      </c>
      <c r="AT151">
        <f t="shared" si="328"/>
        <v>13</v>
      </c>
      <c r="AU151">
        <f t="shared" si="329"/>
        <v>6376</v>
      </c>
      <c r="AV151">
        <f t="shared" si="330"/>
        <v>26</v>
      </c>
      <c r="AW151">
        <f t="shared" si="331"/>
        <v>6</v>
      </c>
      <c r="AX151">
        <f t="shared" si="332"/>
        <v>2431</v>
      </c>
      <c r="AY151">
        <v>4</v>
      </c>
      <c r="AZ151">
        <f t="shared" si="334"/>
        <v>9497</v>
      </c>
      <c r="BA151" t="b">
        <f t="shared" si="339"/>
        <v>1</v>
      </c>
      <c r="BB151">
        <f t="shared" si="340"/>
        <v>0</v>
      </c>
    </row>
    <row r="152" spans="1:54" x14ac:dyDescent="0.25">
      <c r="A152">
        <v>21</v>
      </c>
      <c r="B152" t="s">
        <v>27</v>
      </c>
      <c r="C152">
        <v>149</v>
      </c>
      <c r="D152" t="s">
        <v>178</v>
      </c>
      <c r="E152">
        <v>0</v>
      </c>
      <c r="F152" t="s">
        <v>31</v>
      </c>
      <c r="G152">
        <v>30309</v>
      </c>
      <c r="H152">
        <v>7801</v>
      </c>
      <c r="I152">
        <v>40</v>
      </c>
      <c r="J152">
        <v>301</v>
      </c>
      <c r="K152">
        <v>71</v>
      </c>
      <c r="L152">
        <v>82</v>
      </c>
      <c r="M152">
        <v>12548</v>
      </c>
      <c r="N152">
        <v>463</v>
      </c>
      <c r="O152">
        <v>215</v>
      </c>
      <c r="P152">
        <v>8778</v>
      </c>
      <c r="Q152">
        <v>10</v>
      </c>
      <c r="S152">
        <v>27879</v>
      </c>
      <c r="T152">
        <f>H152/$G$152</f>
        <v>0.25738229568774951</v>
      </c>
      <c r="U152">
        <f t="shared" ref="U152:AC152" si="413">I152/$G$152</f>
        <v>1.3197400112177902E-3</v>
      </c>
      <c r="V152">
        <f t="shared" si="413"/>
        <v>9.9310435844138702E-3</v>
      </c>
      <c r="W152">
        <f t="shared" si="413"/>
        <v>2.3425385199115772E-3</v>
      </c>
      <c r="X152">
        <f t="shared" si="413"/>
        <v>2.7054670229964698E-3</v>
      </c>
      <c r="Y152">
        <f t="shared" si="413"/>
        <v>0.41400244151902077</v>
      </c>
      <c r="Z152">
        <f t="shared" si="413"/>
        <v>1.527599062984592E-2</v>
      </c>
      <c r="AA152">
        <f t="shared" si="413"/>
        <v>7.0936025602956216E-3</v>
      </c>
      <c r="AB152">
        <f t="shared" si="413"/>
        <v>0.28961694546174405</v>
      </c>
      <c r="AC152">
        <f t="shared" si="413"/>
        <v>3.2993500280444754E-4</v>
      </c>
      <c r="AE152">
        <f>$S$152*T152</f>
        <v>7175.5610214787685</v>
      </c>
      <c r="AF152">
        <f t="shared" ref="AF152:AL152" si="414">$S$152*U152</f>
        <v>36.793031772740775</v>
      </c>
      <c r="AG152">
        <f t="shared" si="414"/>
        <v>276.86756408987429</v>
      </c>
      <c r="AH152">
        <f t="shared" si="414"/>
        <v>65.307631396614866</v>
      </c>
      <c r="AI152">
        <f t="shared" si="414"/>
        <v>75.425715134118576</v>
      </c>
      <c r="AJ152">
        <f t="shared" si="414"/>
        <v>11541.97406710878</v>
      </c>
      <c r="AK152">
        <f t="shared" si="414"/>
        <v>425.87934276947442</v>
      </c>
      <c r="AL152">
        <f t="shared" si="414"/>
        <v>197.76254577848164</v>
      </c>
      <c r="AM152">
        <f t="shared" ref="AM152" si="415">$S$152*AB152</f>
        <v>8074.2308225279621</v>
      </c>
      <c r="AN152">
        <f t="shared" ref="AN152" si="416">$S$152*AC152</f>
        <v>9.1982579431851939</v>
      </c>
      <c r="AP152">
        <f t="shared" si="324"/>
        <v>7176</v>
      </c>
      <c r="AQ152">
        <f t="shared" si="325"/>
        <v>37</v>
      </c>
      <c r="AR152">
        <f t="shared" si="326"/>
        <v>277</v>
      </c>
      <c r="AS152">
        <f t="shared" si="327"/>
        <v>65</v>
      </c>
      <c r="AT152">
        <f t="shared" si="328"/>
        <v>75</v>
      </c>
      <c r="AU152">
        <f t="shared" si="329"/>
        <v>11542</v>
      </c>
      <c r="AV152">
        <f t="shared" si="330"/>
        <v>426</v>
      </c>
      <c r="AW152">
        <f t="shared" si="331"/>
        <v>198</v>
      </c>
      <c r="AX152">
        <f t="shared" si="332"/>
        <v>8074</v>
      </c>
      <c r="AY152">
        <f t="shared" si="333"/>
        <v>9</v>
      </c>
      <c r="AZ152">
        <f t="shared" si="334"/>
        <v>27879</v>
      </c>
      <c r="BA152" t="b">
        <f t="shared" si="339"/>
        <v>1</v>
      </c>
      <c r="BB152">
        <f t="shared" si="340"/>
        <v>0</v>
      </c>
    </row>
    <row r="153" spans="1:54" x14ac:dyDescent="0.25">
      <c r="A153">
        <v>21</v>
      </c>
      <c r="B153" t="s">
        <v>27</v>
      </c>
      <c r="C153">
        <v>150</v>
      </c>
      <c r="D153" t="s">
        <v>179</v>
      </c>
      <c r="E153">
        <v>0</v>
      </c>
      <c r="F153" t="s">
        <v>31</v>
      </c>
      <c r="G153">
        <v>6105</v>
      </c>
      <c r="H153">
        <v>62</v>
      </c>
      <c r="I153">
        <v>9</v>
      </c>
      <c r="J153">
        <v>49</v>
      </c>
      <c r="K153">
        <v>36</v>
      </c>
      <c r="L153">
        <v>9</v>
      </c>
      <c r="M153">
        <v>4620</v>
      </c>
      <c r="N153">
        <v>34</v>
      </c>
      <c r="O153">
        <v>4</v>
      </c>
      <c r="P153">
        <v>1277</v>
      </c>
      <c r="Q153">
        <v>5</v>
      </c>
      <c r="S153">
        <v>7790</v>
      </c>
      <c r="T153">
        <f>H153/$G$153</f>
        <v>1.0155610155610156E-2</v>
      </c>
      <c r="U153">
        <f t="shared" ref="U153:AC153" si="417">I153/$G$153</f>
        <v>1.4742014742014742E-3</v>
      </c>
      <c r="V153">
        <f t="shared" si="417"/>
        <v>8.026208026208027E-3</v>
      </c>
      <c r="W153">
        <f t="shared" si="417"/>
        <v>5.8968058968058967E-3</v>
      </c>
      <c r="X153">
        <f t="shared" si="417"/>
        <v>1.4742014742014742E-3</v>
      </c>
      <c r="Y153">
        <f t="shared" si="417"/>
        <v>0.7567567567567568</v>
      </c>
      <c r="Z153">
        <f t="shared" si="417"/>
        <v>5.5692055692055688E-3</v>
      </c>
      <c r="AA153">
        <f t="shared" si="417"/>
        <v>6.5520065520065522E-4</v>
      </c>
      <c r="AB153">
        <f t="shared" si="417"/>
        <v>0.20917280917280917</v>
      </c>
      <c r="AC153">
        <f t="shared" si="417"/>
        <v>8.1900081900081905E-4</v>
      </c>
      <c r="AE153">
        <f>$S$153*T153</f>
        <v>79.112203112203119</v>
      </c>
      <c r="AF153">
        <f t="shared" ref="AF153:AL153" si="418">$S$153*U153</f>
        <v>11.484029484029485</v>
      </c>
      <c r="AG153">
        <f t="shared" si="418"/>
        <v>62.524160524160528</v>
      </c>
      <c r="AH153">
        <f t="shared" si="418"/>
        <v>45.936117936117938</v>
      </c>
      <c r="AI153">
        <f t="shared" si="418"/>
        <v>11.484029484029485</v>
      </c>
      <c r="AJ153">
        <f t="shared" si="418"/>
        <v>5895.1351351351359</v>
      </c>
      <c r="AK153">
        <f t="shared" si="418"/>
        <v>43.384111384111378</v>
      </c>
      <c r="AL153">
        <f t="shared" si="418"/>
        <v>5.104013104013104</v>
      </c>
      <c r="AM153">
        <f t="shared" ref="AM153" si="419">$S$153*AB153</f>
        <v>1629.4561834561835</v>
      </c>
      <c r="AN153">
        <f t="shared" ref="AN153" si="420">$S$153*AC153</f>
        <v>6.3800163800163805</v>
      </c>
      <c r="AP153">
        <f t="shared" si="324"/>
        <v>79</v>
      </c>
      <c r="AQ153">
        <f t="shared" si="325"/>
        <v>11</v>
      </c>
      <c r="AR153">
        <f t="shared" si="326"/>
        <v>63</v>
      </c>
      <c r="AS153">
        <f t="shared" si="327"/>
        <v>46</v>
      </c>
      <c r="AT153">
        <f t="shared" si="328"/>
        <v>11</v>
      </c>
      <c r="AU153">
        <f t="shared" si="329"/>
        <v>5895</v>
      </c>
      <c r="AV153">
        <f t="shared" si="330"/>
        <v>43</v>
      </c>
      <c r="AW153">
        <f t="shared" si="331"/>
        <v>5</v>
      </c>
      <c r="AX153">
        <f t="shared" si="332"/>
        <v>1629</v>
      </c>
      <c r="AY153">
        <v>8</v>
      </c>
      <c r="AZ153">
        <f t="shared" si="334"/>
        <v>7790</v>
      </c>
      <c r="BA153" t="b">
        <f t="shared" si="339"/>
        <v>1</v>
      </c>
      <c r="BB153">
        <f t="shared" si="340"/>
        <v>0</v>
      </c>
    </row>
    <row r="154" spans="1:54" x14ac:dyDescent="0.25">
      <c r="A154">
        <v>21</v>
      </c>
      <c r="B154" t="s">
        <v>27</v>
      </c>
      <c r="C154">
        <v>151</v>
      </c>
      <c r="D154" t="s">
        <v>180</v>
      </c>
      <c r="E154">
        <v>0</v>
      </c>
      <c r="F154" t="s">
        <v>31</v>
      </c>
      <c r="G154">
        <v>9315</v>
      </c>
      <c r="H154">
        <v>520</v>
      </c>
      <c r="I154">
        <v>47</v>
      </c>
      <c r="J154">
        <v>180</v>
      </c>
      <c r="K154">
        <v>57</v>
      </c>
      <c r="L154">
        <v>12</v>
      </c>
      <c r="M154">
        <v>3634</v>
      </c>
      <c r="N154">
        <v>11</v>
      </c>
      <c r="O154">
        <v>18</v>
      </c>
      <c r="P154">
        <v>4833</v>
      </c>
      <c r="Q154">
        <v>3</v>
      </c>
      <c r="S154">
        <v>9257</v>
      </c>
      <c r="T154">
        <f>H154/$G$154</f>
        <v>5.5823939881910895E-2</v>
      </c>
      <c r="U154">
        <f t="shared" ref="U154:AC154" si="421">I154/$G$154</f>
        <v>5.045625335480408E-3</v>
      </c>
      <c r="V154">
        <f t="shared" si="421"/>
        <v>1.932367149758454E-2</v>
      </c>
      <c r="W154">
        <f t="shared" si="421"/>
        <v>6.1191626409017709E-3</v>
      </c>
      <c r="X154">
        <f t="shared" si="421"/>
        <v>1.2882447665056361E-3</v>
      </c>
      <c r="Y154">
        <f t="shared" si="421"/>
        <v>0.39012345679012345</v>
      </c>
      <c r="Z154">
        <f t="shared" si="421"/>
        <v>1.1808910359634996E-3</v>
      </c>
      <c r="AA154">
        <f t="shared" si="421"/>
        <v>1.9323671497584541E-3</v>
      </c>
      <c r="AB154">
        <f t="shared" si="421"/>
        <v>0.51884057971014497</v>
      </c>
      <c r="AC154">
        <f t="shared" si="421"/>
        <v>3.2206119162640903E-4</v>
      </c>
      <c r="AE154">
        <f>$S$154*T154</f>
        <v>516.7622114868492</v>
      </c>
      <c r="AF154">
        <f t="shared" ref="AF154:AL154" si="422">$S$154*U154</f>
        <v>46.707353730542138</v>
      </c>
      <c r="AG154">
        <f t="shared" si="422"/>
        <v>178.87922705314008</v>
      </c>
      <c r="AH154">
        <f t="shared" si="422"/>
        <v>56.645088566827695</v>
      </c>
      <c r="AI154">
        <f t="shared" si="422"/>
        <v>11.925281803542674</v>
      </c>
      <c r="AJ154">
        <f t="shared" si="422"/>
        <v>3611.3728395061726</v>
      </c>
      <c r="AK154">
        <f t="shared" si="422"/>
        <v>10.931508319914116</v>
      </c>
      <c r="AL154">
        <f t="shared" si="422"/>
        <v>17.887922705314008</v>
      </c>
      <c r="AM154">
        <f t="shared" ref="AM154" si="423">$S$154*AB154</f>
        <v>4802.9072463768116</v>
      </c>
      <c r="AN154">
        <f t="shared" ref="AN154" si="424">$S$154*AC154</f>
        <v>2.9813204508856685</v>
      </c>
      <c r="AP154">
        <f t="shared" si="324"/>
        <v>517</v>
      </c>
      <c r="AQ154">
        <f t="shared" si="325"/>
        <v>47</v>
      </c>
      <c r="AR154">
        <f t="shared" si="326"/>
        <v>179</v>
      </c>
      <c r="AS154">
        <f t="shared" si="327"/>
        <v>57</v>
      </c>
      <c r="AT154">
        <f t="shared" si="328"/>
        <v>12</v>
      </c>
      <c r="AU154">
        <f t="shared" si="329"/>
        <v>3611</v>
      </c>
      <c r="AV154">
        <f t="shared" si="330"/>
        <v>11</v>
      </c>
      <c r="AW154">
        <f t="shared" si="331"/>
        <v>18</v>
      </c>
      <c r="AX154">
        <f t="shared" si="332"/>
        <v>4803</v>
      </c>
      <c r="AY154">
        <v>2</v>
      </c>
      <c r="AZ154">
        <f t="shared" si="334"/>
        <v>9257</v>
      </c>
      <c r="BA154" t="b">
        <f t="shared" si="339"/>
        <v>1</v>
      </c>
      <c r="BB154">
        <f t="shared" si="340"/>
        <v>0</v>
      </c>
    </row>
    <row r="155" spans="1:54" x14ac:dyDescent="0.25">
      <c r="A155">
        <v>21</v>
      </c>
      <c r="B155" t="s">
        <v>27</v>
      </c>
      <c r="C155">
        <v>152</v>
      </c>
      <c r="D155" t="s">
        <v>181</v>
      </c>
      <c r="E155">
        <v>0</v>
      </c>
      <c r="F155" t="s">
        <v>31</v>
      </c>
      <c r="G155">
        <v>12631</v>
      </c>
      <c r="H155">
        <v>1167</v>
      </c>
      <c r="I155">
        <v>108</v>
      </c>
      <c r="J155">
        <v>159</v>
      </c>
      <c r="K155">
        <v>30</v>
      </c>
      <c r="L155">
        <v>23</v>
      </c>
      <c r="M155">
        <v>7933</v>
      </c>
      <c r="N155">
        <v>11</v>
      </c>
      <c r="O155">
        <v>14</v>
      </c>
      <c r="P155">
        <v>3180</v>
      </c>
      <c r="Q155">
        <v>6</v>
      </c>
      <c r="S155">
        <v>13311</v>
      </c>
      <c r="T155">
        <f>H155/$G$155</f>
        <v>9.2391734621170132E-2</v>
      </c>
      <c r="U155">
        <f t="shared" ref="U155:AC155" si="425">I155/$G$155</f>
        <v>8.550391892961761E-3</v>
      </c>
      <c r="V155">
        <f t="shared" si="425"/>
        <v>1.2588076953527037E-2</v>
      </c>
      <c r="W155">
        <f t="shared" si="425"/>
        <v>2.3751088591560448E-3</v>
      </c>
      <c r="X155">
        <f t="shared" si="425"/>
        <v>1.8209167920196342E-3</v>
      </c>
      <c r="Y155">
        <f t="shared" si="425"/>
        <v>0.62805795265616338</v>
      </c>
      <c r="Z155">
        <f t="shared" si="425"/>
        <v>8.7087324835721639E-4</v>
      </c>
      <c r="AA155">
        <f t="shared" si="425"/>
        <v>1.1083841342728207E-3</v>
      </c>
      <c r="AB155">
        <f t="shared" si="425"/>
        <v>0.25176153907054072</v>
      </c>
      <c r="AC155">
        <f t="shared" si="425"/>
        <v>4.7502177183120892E-4</v>
      </c>
      <c r="AE155">
        <f>$S$155*T155</f>
        <v>1229.8263795423957</v>
      </c>
      <c r="AF155">
        <f t="shared" ref="AF155:AL155" si="426">$S$155*U155</f>
        <v>113.814266487214</v>
      </c>
      <c r="AG155">
        <f t="shared" si="426"/>
        <v>167.55989232839838</v>
      </c>
      <c r="AH155">
        <f t="shared" si="426"/>
        <v>31.615074024226114</v>
      </c>
      <c r="AI155">
        <f t="shared" si="426"/>
        <v>24.238223418573352</v>
      </c>
      <c r="AJ155">
        <f t="shared" si="426"/>
        <v>8360.0794078061899</v>
      </c>
      <c r="AK155">
        <f t="shared" si="426"/>
        <v>11.592193808882907</v>
      </c>
      <c r="AL155">
        <f t="shared" si="426"/>
        <v>14.753701211305517</v>
      </c>
      <c r="AM155">
        <f t="shared" ref="AM155" si="427">$S$155*AB155</f>
        <v>3351.1978465679676</v>
      </c>
      <c r="AN155">
        <f t="shared" ref="AN155" si="428">$S$155*AC155</f>
        <v>6.3230148048452222</v>
      </c>
      <c r="AP155">
        <f t="shared" si="324"/>
        <v>1230</v>
      </c>
      <c r="AQ155">
        <f t="shared" si="325"/>
        <v>114</v>
      </c>
      <c r="AR155">
        <f t="shared" si="326"/>
        <v>168</v>
      </c>
      <c r="AS155">
        <f t="shared" si="327"/>
        <v>32</v>
      </c>
      <c r="AT155">
        <f t="shared" si="328"/>
        <v>24</v>
      </c>
      <c r="AU155">
        <f t="shared" si="329"/>
        <v>8360</v>
      </c>
      <c r="AV155">
        <f t="shared" si="330"/>
        <v>12</v>
      </c>
      <c r="AW155">
        <f t="shared" si="331"/>
        <v>15</v>
      </c>
      <c r="AX155">
        <f t="shared" si="332"/>
        <v>3351</v>
      </c>
      <c r="AY155">
        <v>5</v>
      </c>
      <c r="AZ155">
        <f t="shared" si="334"/>
        <v>13311</v>
      </c>
      <c r="BA155" t="b">
        <f t="shared" si="339"/>
        <v>1</v>
      </c>
      <c r="BB155">
        <f t="shared" si="340"/>
        <v>0</v>
      </c>
    </row>
    <row r="156" spans="1:54" x14ac:dyDescent="0.25">
      <c r="A156">
        <v>21</v>
      </c>
      <c r="B156" t="s">
        <v>27</v>
      </c>
      <c r="C156">
        <v>153</v>
      </c>
      <c r="D156" t="s">
        <v>182</v>
      </c>
      <c r="E156">
        <v>0</v>
      </c>
      <c r="F156" t="s">
        <v>31</v>
      </c>
      <c r="G156">
        <v>23625</v>
      </c>
      <c r="H156">
        <v>2014</v>
      </c>
      <c r="I156">
        <v>93</v>
      </c>
      <c r="J156">
        <v>950</v>
      </c>
      <c r="K156">
        <v>247</v>
      </c>
      <c r="L156">
        <v>25</v>
      </c>
      <c r="M156">
        <v>10456</v>
      </c>
      <c r="N156">
        <v>167</v>
      </c>
      <c r="O156">
        <v>265</v>
      </c>
      <c r="P156">
        <v>9405</v>
      </c>
      <c r="Q156">
        <v>3</v>
      </c>
      <c r="S156">
        <v>23999</v>
      </c>
      <c r="T156">
        <f>H156/$G$156</f>
        <v>8.5248677248677254E-2</v>
      </c>
      <c r="U156">
        <f t="shared" ref="U156:AC156" si="429">I156/$G$156</f>
        <v>3.9365079365079369E-3</v>
      </c>
      <c r="V156">
        <f t="shared" si="429"/>
        <v>4.0211640211640212E-2</v>
      </c>
      <c r="W156">
        <f t="shared" si="429"/>
        <v>1.0455026455026455E-2</v>
      </c>
      <c r="X156">
        <f t="shared" si="429"/>
        <v>1.0582010582010583E-3</v>
      </c>
      <c r="Y156">
        <f t="shared" si="429"/>
        <v>0.44258201058201058</v>
      </c>
      <c r="Z156">
        <f t="shared" si="429"/>
        <v>7.068783068783069E-3</v>
      </c>
      <c r="AA156">
        <f t="shared" si="429"/>
        <v>1.1216931216931217E-2</v>
      </c>
      <c r="AB156">
        <f t="shared" si="429"/>
        <v>0.39809523809523811</v>
      </c>
      <c r="AC156">
        <f t="shared" si="429"/>
        <v>1.2698412698412698E-4</v>
      </c>
      <c r="AE156">
        <f>$S$156*T156</f>
        <v>2045.8830052910055</v>
      </c>
      <c r="AF156">
        <f t="shared" ref="AF156:AL156" si="430">$S$156*U156</f>
        <v>94.47225396825398</v>
      </c>
      <c r="AG156">
        <f t="shared" si="430"/>
        <v>965.03915343915344</v>
      </c>
      <c r="AH156">
        <f t="shared" si="430"/>
        <v>250.91017989417989</v>
      </c>
      <c r="AI156">
        <f t="shared" si="430"/>
        <v>25.395767195767199</v>
      </c>
      <c r="AJ156">
        <f t="shared" si="430"/>
        <v>10621.525671957672</v>
      </c>
      <c r="AK156">
        <f t="shared" si="430"/>
        <v>169.64372486772487</v>
      </c>
      <c r="AL156">
        <f t="shared" si="430"/>
        <v>269.19513227513227</v>
      </c>
      <c r="AM156">
        <f t="shared" ref="AM156" si="431">$S$156*AB156</f>
        <v>9553.8876190476203</v>
      </c>
      <c r="AN156">
        <f t="shared" ref="AN156" si="432">$S$156*AC156</f>
        <v>3.0474920634920633</v>
      </c>
      <c r="AP156">
        <f t="shared" si="324"/>
        <v>2046</v>
      </c>
      <c r="AQ156">
        <f t="shared" si="325"/>
        <v>94</v>
      </c>
      <c r="AR156">
        <f t="shared" si="326"/>
        <v>965</v>
      </c>
      <c r="AS156">
        <f t="shared" si="327"/>
        <v>251</v>
      </c>
      <c r="AT156">
        <f t="shared" si="328"/>
        <v>25</v>
      </c>
      <c r="AU156">
        <f t="shared" si="329"/>
        <v>10622</v>
      </c>
      <c r="AV156">
        <f t="shared" si="330"/>
        <v>170</v>
      </c>
      <c r="AW156">
        <f t="shared" si="331"/>
        <v>269</v>
      </c>
      <c r="AX156">
        <f t="shared" si="332"/>
        <v>9554</v>
      </c>
      <c r="AY156">
        <f t="shared" si="333"/>
        <v>3</v>
      </c>
      <c r="AZ156">
        <f t="shared" si="334"/>
        <v>23999</v>
      </c>
      <c r="BA156" t="b">
        <f t="shared" si="339"/>
        <v>1</v>
      </c>
      <c r="BB156">
        <f t="shared" si="340"/>
        <v>0</v>
      </c>
    </row>
    <row r="157" spans="1:54" x14ac:dyDescent="0.25">
      <c r="A157">
        <v>21</v>
      </c>
      <c r="B157" t="s">
        <v>27</v>
      </c>
      <c r="C157">
        <v>154</v>
      </c>
      <c r="D157" t="s">
        <v>183</v>
      </c>
      <c r="E157">
        <v>0</v>
      </c>
      <c r="F157" t="s">
        <v>31</v>
      </c>
      <c r="G157">
        <v>80771</v>
      </c>
      <c r="H157">
        <v>9899</v>
      </c>
      <c r="I157">
        <v>502</v>
      </c>
      <c r="J157">
        <v>2113</v>
      </c>
      <c r="K157">
        <v>671</v>
      </c>
      <c r="L157">
        <v>103</v>
      </c>
      <c r="M157">
        <v>35036</v>
      </c>
      <c r="N157">
        <v>348</v>
      </c>
      <c r="O157">
        <v>189</v>
      </c>
      <c r="P157">
        <v>31844</v>
      </c>
      <c r="Q157">
        <v>66</v>
      </c>
      <c r="S157">
        <v>83323</v>
      </c>
      <c r="T157">
        <f>H157/$G$157</f>
        <v>0.12255636305109507</v>
      </c>
      <c r="U157">
        <f t="shared" ref="U157:AC157" si="433">I157/$G$157</f>
        <v>6.2151019549095592E-3</v>
      </c>
      <c r="V157">
        <f t="shared" si="433"/>
        <v>2.6160379344071512E-2</v>
      </c>
      <c r="W157">
        <f t="shared" si="433"/>
        <v>8.3074370751878776E-3</v>
      </c>
      <c r="X157">
        <f t="shared" si="433"/>
        <v>1.2752101620631168E-3</v>
      </c>
      <c r="Y157">
        <f t="shared" si="433"/>
        <v>0.43376954600042095</v>
      </c>
      <c r="Z157">
        <f t="shared" si="433"/>
        <v>4.3084770524074237E-3</v>
      </c>
      <c r="AA157">
        <f t="shared" si="433"/>
        <v>2.3399487439798939E-3</v>
      </c>
      <c r="AB157">
        <f t="shared" si="433"/>
        <v>0.3942504116576494</v>
      </c>
      <c r="AC157">
        <f t="shared" si="433"/>
        <v>8.17124958215201E-4</v>
      </c>
      <c r="AE157">
        <f>$S$157*T157</f>
        <v>10211.763838506395</v>
      </c>
      <c r="AF157">
        <f t="shared" ref="AF157:AL157" si="434">$S$157*U157</f>
        <v>517.86094018892925</v>
      </c>
      <c r="AG157">
        <f t="shared" si="434"/>
        <v>2179.7612880860706</v>
      </c>
      <c r="AH157">
        <f t="shared" si="434"/>
        <v>692.20057941587947</v>
      </c>
      <c r="AI157">
        <f t="shared" si="434"/>
        <v>106.25433633358507</v>
      </c>
      <c r="AJ157">
        <f t="shared" si="434"/>
        <v>36142.979881393076</v>
      </c>
      <c r="AK157">
        <f t="shared" si="434"/>
        <v>358.99523343774376</v>
      </c>
      <c r="AL157">
        <f t="shared" si="434"/>
        <v>194.97154919463671</v>
      </c>
      <c r="AM157">
        <f t="shared" ref="AM157" si="435">$S$157*AB157</f>
        <v>32850.12705055032</v>
      </c>
      <c r="AN157">
        <f t="shared" ref="AN157" si="436">$S$157*AC157</f>
        <v>68.085302893365196</v>
      </c>
      <c r="AP157">
        <f t="shared" si="324"/>
        <v>10212</v>
      </c>
      <c r="AQ157">
        <f t="shared" si="325"/>
        <v>518</v>
      </c>
      <c r="AR157">
        <f t="shared" si="326"/>
        <v>2180</v>
      </c>
      <c r="AS157">
        <f t="shared" si="327"/>
        <v>692</v>
      </c>
      <c r="AT157">
        <f t="shared" si="328"/>
        <v>106</v>
      </c>
      <c r="AU157">
        <f t="shared" si="329"/>
        <v>36143</v>
      </c>
      <c r="AV157">
        <f t="shared" si="330"/>
        <v>359</v>
      </c>
      <c r="AW157">
        <f t="shared" si="331"/>
        <v>195</v>
      </c>
      <c r="AX157">
        <f t="shared" si="332"/>
        <v>32850</v>
      </c>
      <c r="AY157">
        <f t="shared" si="333"/>
        <v>68</v>
      </c>
      <c r="AZ157">
        <f t="shared" si="334"/>
        <v>83323</v>
      </c>
      <c r="BA157" t="b">
        <f t="shared" si="339"/>
        <v>1</v>
      </c>
      <c r="BB157">
        <f t="shared" si="340"/>
        <v>0</v>
      </c>
    </row>
    <row r="158" spans="1:54" x14ac:dyDescent="0.25">
      <c r="A158">
        <v>21</v>
      </c>
      <c r="B158" t="s">
        <v>27</v>
      </c>
      <c r="C158">
        <v>155</v>
      </c>
      <c r="D158" t="s">
        <v>184</v>
      </c>
      <c r="E158">
        <v>0</v>
      </c>
      <c r="F158" t="s">
        <v>31</v>
      </c>
      <c r="G158">
        <v>6830</v>
      </c>
      <c r="H158">
        <v>802</v>
      </c>
      <c r="I158">
        <v>29</v>
      </c>
      <c r="J158">
        <v>235</v>
      </c>
      <c r="K158">
        <v>79</v>
      </c>
      <c r="L158">
        <v>4</v>
      </c>
      <c r="M158">
        <v>3607</v>
      </c>
      <c r="N158">
        <v>81</v>
      </c>
      <c r="O158">
        <v>107</v>
      </c>
      <c r="P158">
        <v>1883</v>
      </c>
      <c r="Q158">
        <v>3</v>
      </c>
      <c r="S158">
        <v>6108</v>
      </c>
      <c r="T158">
        <f>H158/$G$158</f>
        <v>0.11742313323572474</v>
      </c>
      <c r="U158">
        <f t="shared" ref="U158:AC158" si="437">I158/$G$158</f>
        <v>4.2459736456808197E-3</v>
      </c>
      <c r="V158">
        <f t="shared" si="437"/>
        <v>3.4407027818448024E-2</v>
      </c>
      <c r="W158">
        <f t="shared" si="437"/>
        <v>1.1566617862371889E-2</v>
      </c>
      <c r="X158">
        <f t="shared" si="437"/>
        <v>5.856515373352855E-4</v>
      </c>
      <c r="Y158">
        <f t="shared" si="437"/>
        <v>0.52811127379209366</v>
      </c>
      <c r="Z158">
        <f t="shared" si="437"/>
        <v>1.1859443631039532E-2</v>
      </c>
      <c r="AA158">
        <f t="shared" si="437"/>
        <v>1.5666178623718888E-2</v>
      </c>
      <c r="AB158">
        <f t="shared" si="437"/>
        <v>0.27569546120058563</v>
      </c>
      <c r="AC158">
        <f t="shared" si="437"/>
        <v>4.3923865300146415E-4</v>
      </c>
      <c r="AE158">
        <f>$S$158*T158</f>
        <v>717.22049780380678</v>
      </c>
      <c r="AF158">
        <f t="shared" ref="AF158:AL158" si="438">$S$158*U158</f>
        <v>25.934407027818448</v>
      </c>
      <c r="AG158">
        <f t="shared" si="438"/>
        <v>210.15812591508055</v>
      </c>
      <c r="AH158">
        <f t="shared" si="438"/>
        <v>70.648901903367502</v>
      </c>
      <c r="AI158">
        <f t="shared" si="438"/>
        <v>3.5771595900439239</v>
      </c>
      <c r="AJ158">
        <f t="shared" si="438"/>
        <v>3225.7036603221081</v>
      </c>
      <c r="AK158">
        <f t="shared" si="438"/>
        <v>72.437481698389462</v>
      </c>
      <c r="AL158">
        <f t="shared" si="438"/>
        <v>95.689019033674967</v>
      </c>
      <c r="AM158">
        <f t="shared" ref="AM158" si="439">$S$158*AB158</f>
        <v>1683.947877013177</v>
      </c>
      <c r="AN158">
        <f t="shared" ref="AN158" si="440">$S$158*AC158</f>
        <v>2.6828696925329432</v>
      </c>
      <c r="AP158">
        <f t="shared" si="324"/>
        <v>717</v>
      </c>
      <c r="AQ158">
        <f t="shared" si="325"/>
        <v>26</v>
      </c>
      <c r="AR158">
        <f t="shared" si="326"/>
        <v>210</v>
      </c>
      <c r="AS158">
        <f t="shared" si="327"/>
        <v>71</v>
      </c>
      <c r="AT158">
        <f t="shared" si="328"/>
        <v>4</v>
      </c>
      <c r="AU158">
        <f t="shared" si="329"/>
        <v>3226</v>
      </c>
      <c r="AV158">
        <f t="shared" si="330"/>
        <v>72</v>
      </c>
      <c r="AW158">
        <f t="shared" si="331"/>
        <v>96</v>
      </c>
      <c r="AX158">
        <f t="shared" si="332"/>
        <v>1684</v>
      </c>
      <c r="AY158">
        <v>2</v>
      </c>
      <c r="AZ158">
        <f t="shared" si="334"/>
        <v>6108</v>
      </c>
      <c r="BA158" t="b">
        <f t="shared" si="339"/>
        <v>1</v>
      </c>
      <c r="BB158">
        <f t="shared" si="340"/>
        <v>0</v>
      </c>
    </row>
    <row r="159" spans="1:54" x14ac:dyDescent="0.25">
      <c r="A159">
        <v>21</v>
      </c>
      <c r="B159" t="s">
        <v>27</v>
      </c>
      <c r="C159">
        <v>156</v>
      </c>
      <c r="D159" t="s">
        <v>185</v>
      </c>
      <c r="E159">
        <v>0</v>
      </c>
      <c r="F159" t="s">
        <v>31</v>
      </c>
      <c r="G159">
        <v>327312</v>
      </c>
      <c r="H159">
        <v>102864</v>
      </c>
      <c r="I159">
        <v>1283</v>
      </c>
      <c r="J159">
        <v>14142</v>
      </c>
      <c r="K159">
        <v>3210</v>
      </c>
      <c r="L159">
        <v>2181</v>
      </c>
      <c r="M159">
        <v>82619</v>
      </c>
      <c r="N159">
        <v>2590</v>
      </c>
      <c r="O159">
        <v>2965</v>
      </c>
      <c r="P159">
        <v>115202</v>
      </c>
      <c r="Q159">
        <v>256</v>
      </c>
      <c r="S159">
        <v>346105</v>
      </c>
      <c r="T159">
        <f>H159/$G$159</f>
        <v>0.31426895439213959</v>
      </c>
      <c r="U159">
        <f t="shared" ref="U159:AC159" si="441">I159/$G$159</f>
        <v>3.9198074008896713E-3</v>
      </c>
      <c r="V159">
        <f t="shared" si="441"/>
        <v>4.3206481888840007E-2</v>
      </c>
      <c r="W159">
        <f t="shared" si="441"/>
        <v>9.8071564745563864E-3</v>
      </c>
      <c r="X159">
        <f t="shared" si="441"/>
        <v>6.663367062619152E-3</v>
      </c>
      <c r="Y159">
        <f t="shared" si="441"/>
        <v>0.25241665444591094</v>
      </c>
      <c r="Z159">
        <f t="shared" si="441"/>
        <v>7.9129393361685486E-3</v>
      </c>
      <c r="AA159">
        <f t="shared" si="441"/>
        <v>9.0586351859999019E-3</v>
      </c>
      <c r="AB159">
        <f t="shared" si="441"/>
        <v>0.35196387544605756</v>
      </c>
      <c r="AC159">
        <f t="shared" si="441"/>
        <v>7.8212836681820406E-4</v>
      </c>
      <c r="AE159">
        <f>$S$159*T159</f>
        <v>108770.05645989148</v>
      </c>
      <c r="AF159">
        <f t="shared" ref="AF159:AL159" si="442">$S$159*U159</f>
        <v>1356.6649404849197</v>
      </c>
      <c r="AG159">
        <f t="shared" si="442"/>
        <v>14953.979414136971</v>
      </c>
      <c r="AH159">
        <f t="shared" si="442"/>
        <v>3394.3058916263381</v>
      </c>
      <c r="AI159">
        <f t="shared" si="442"/>
        <v>2306.2246572078016</v>
      </c>
      <c r="AJ159">
        <f t="shared" si="442"/>
        <v>87362.666187002003</v>
      </c>
      <c r="AK159">
        <f t="shared" si="442"/>
        <v>2738.7078689446157</v>
      </c>
      <c r="AL159">
        <f t="shared" si="442"/>
        <v>3135.2389310504959</v>
      </c>
      <c r="AM159">
        <f t="shared" ref="AM159" si="443">$S$159*AB159</f>
        <v>121816.45711125775</v>
      </c>
      <c r="AN159">
        <f t="shared" ref="AN159" si="444">$S$159*AC159</f>
        <v>270.69853839761453</v>
      </c>
      <c r="AP159">
        <f t="shared" si="324"/>
        <v>108770</v>
      </c>
      <c r="AQ159">
        <f t="shared" si="325"/>
        <v>1357</v>
      </c>
      <c r="AR159">
        <f t="shared" si="326"/>
        <v>14954</v>
      </c>
      <c r="AS159">
        <f t="shared" si="327"/>
        <v>3394</v>
      </c>
      <c r="AT159">
        <f t="shared" si="328"/>
        <v>2306</v>
      </c>
      <c r="AU159">
        <f t="shared" si="329"/>
        <v>87363</v>
      </c>
      <c r="AV159">
        <f t="shared" si="330"/>
        <v>2739</v>
      </c>
      <c r="AW159">
        <f t="shared" si="331"/>
        <v>3135</v>
      </c>
      <c r="AX159">
        <f t="shared" si="332"/>
        <v>121816</v>
      </c>
      <c r="AY159">
        <f t="shared" si="333"/>
        <v>271</v>
      </c>
      <c r="AZ159">
        <f t="shared" si="334"/>
        <v>346105</v>
      </c>
      <c r="BA159" t="b">
        <f t="shared" si="339"/>
        <v>1</v>
      </c>
      <c r="BB159">
        <f t="shared" si="340"/>
        <v>0</v>
      </c>
    </row>
    <row r="160" spans="1:54" x14ac:dyDescent="0.25">
      <c r="A160">
        <v>21</v>
      </c>
      <c r="B160" t="s">
        <v>27</v>
      </c>
      <c r="C160">
        <v>157</v>
      </c>
      <c r="D160" t="s">
        <v>186</v>
      </c>
      <c r="E160">
        <v>0</v>
      </c>
      <c r="F160" t="s">
        <v>31</v>
      </c>
      <c r="G160">
        <v>12672</v>
      </c>
      <c r="H160">
        <v>269</v>
      </c>
      <c r="I160">
        <v>60</v>
      </c>
      <c r="J160">
        <v>479</v>
      </c>
      <c r="K160">
        <v>120</v>
      </c>
      <c r="L160">
        <v>22</v>
      </c>
      <c r="M160">
        <v>8378</v>
      </c>
      <c r="N160">
        <v>31</v>
      </c>
      <c r="O160">
        <v>22</v>
      </c>
      <c r="P160">
        <v>3277</v>
      </c>
      <c r="Q160">
        <v>14</v>
      </c>
      <c r="S160">
        <v>12059</v>
      </c>
      <c r="T160">
        <f>H160/$G$160</f>
        <v>2.122790404040404E-2</v>
      </c>
      <c r="U160">
        <f t="shared" ref="U160:AC160" si="445">I160/$G$160</f>
        <v>4.734848484848485E-3</v>
      </c>
      <c r="V160">
        <f t="shared" si="445"/>
        <v>3.7799873737373736E-2</v>
      </c>
      <c r="W160">
        <f t="shared" si="445"/>
        <v>9.46969696969697E-3</v>
      </c>
      <c r="X160">
        <f t="shared" si="445"/>
        <v>1.736111111111111E-3</v>
      </c>
      <c r="Y160">
        <f t="shared" si="445"/>
        <v>0.6611426767676768</v>
      </c>
      <c r="Z160">
        <f t="shared" si="445"/>
        <v>2.446338383838384E-3</v>
      </c>
      <c r="AA160">
        <f t="shared" si="445"/>
        <v>1.736111111111111E-3</v>
      </c>
      <c r="AB160">
        <f t="shared" si="445"/>
        <v>0.25860164141414144</v>
      </c>
      <c r="AC160">
        <f t="shared" si="445"/>
        <v>1.1047979797979798E-3</v>
      </c>
      <c r="AE160">
        <f>$S$160*T160</f>
        <v>255.98729482323233</v>
      </c>
      <c r="AF160">
        <f t="shared" ref="AF160:AL160" si="446">$S$160*U160</f>
        <v>57.097537878787882</v>
      </c>
      <c r="AG160">
        <f t="shared" si="446"/>
        <v>455.8286773989899</v>
      </c>
      <c r="AH160">
        <f t="shared" si="446"/>
        <v>114.19507575757576</v>
      </c>
      <c r="AI160">
        <f t="shared" si="446"/>
        <v>20.935763888888889</v>
      </c>
      <c r="AJ160">
        <f t="shared" si="446"/>
        <v>7972.7195391414143</v>
      </c>
      <c r="AK160">
        <f t="shared" si="446"/>
        <v>29.500394570707073</v>
      </c>
      <c r="AL160">
        <f t="shared" si="446"/>
        <v>20.935763888888889</v>
      </c>
      <c r="AM160">
        <f t="shared" ref="AM160" si="447">$S$160*AB160</f>
        <v>3118.4771938131316</v>
      </c>
      <c r="AN160">
        <f t="shared" ref="AN160" si="448">$S$160*AC160</f>
        <v>13.322758838383837</v>
      </c>
      <c r="AP160">
        <f t="shared" si="324"/>
        <v>256</v>
      </c>
      <c r="AQ160">
        <f t="shared" si="325"/>
        <v>57</v>
      </c>
      <c r="AR160">
        <f t="shared" si="326"/>
        <v>456</v>
      </c>
      <c r="AS160">
        <f t="shared" si="327"/>
        <v>114</v>
      </c>
      <c r="AT160">
        <f t="shared" si="328"/>
        <v>21</v>
      </c>
      <c r="AU160">
        <f t="shared" si="329"/>
        <v>7973</v>
      </c>
      <c r="AV160">
        <f t="shared" si="330"/>
        <v>30</v>
      </c>
      <c r="AW160">
        <f t="shared" si="331"/>
        <v>21</v>
      </c>
      <c r="AX160">
        <f t="shared" si="332"/>
        <v>3118</v>
      </c>
      <c r="AY160">
        <f t="shared" si="333"/>
        <v>13</v>
      </c>
      <c r="AZ160">
        <f t="shared" si="334"/>
        <v>12059</v>
      </c>
      <c r="BA160" t="b">
        <f t="shared" si="339"/>
        <v>1</v>
      </c>
      <c r="BB160">
        <f t="shared" si="340"/>
        <v>0</v>
      </c>
    </row>
    <row r="161" spans="1:54" x14ac:dyDescent="0.25">
      <c r="A161">
        <v>21</v>
      </c>
      <c r="B161" t="s">
        <v>27</v>
      </c>
      <c r="C161">
        <v>158</v>
      </c>
      <c r="D161" t="s">
        <v>187</v>
      </c>
      <c r="E161">
        <v>0</v>
      </c>
      <c r="F161" t="s">
        <v>31</v>
      </c>
      <c r="G161">
        <v>6743</v>
      </c>
      <c r="H161">
        <v>240</v>
      </c>
      <c r="I161">
        <v>72</v>
      </c>
      <c r="J161">
        <v>314</v>
      </c>
      <c r="K161">
        <v>96</v>
      </c>
      <c r="L161">
        <v>36</v>
      </c>
      <c r="M161">
        <v>4363</v>
      </c>
      <c r="N161">
        <v>12</v>
      </c>
      <c r="O161">
        <v>5</v>
      </c>
      <c r="P161">
        <v>1604</v>
      </c>
      <c r="Q161">
        <v>1</v>
      </c>
      <c r="S161">
        <v>7684</v>
      </c>
      <c r="T161">
        <f>H161/$G$161</f>
        <v>3.559246626130802E-2</v>
      </c>
      <c r="U161">
        <f t="shared" ref="U161:AC161" si="449">I161/$G$161</f>
        <v>1.0677739878392408E-2</v>
      </c>
      <c r="V161">
        <f t="shared" si="449"/>
        <v>4.6566810025211333E-2</v>
      </c>
      <c r="W161">
        <f t="shared" si="449"/>
        <v>1.423698650452321E-2</v>
      </c>
      <c r="X161">
        <f t="shared" si="449"/>
        <v>5.3388699391962039E-3</v>
      </c>
      <c r="Y161">
        <f t="shared" si="449"/>
        <v>0.64704137624202873</v>
      </c>
      <c r="Z161">
        <f t="shared" si="449"/>
        <v>1.7796233130654012E-3</v>
      </c>
      <c r="AA161">
        <f t="shared" si="449"/>
        <v>7.4150971377725053E-4</v>
      </c>
      <c r="AB161">
        <f t="shared" si="449"/>
        <v>0.23787631617974195</v>
      </c>
      <c r="AC161">
        <f t="shared" si="449"/>
        <v>1.4830194275545008E-4</v>
      </c>
      <c r="AE161">
        <f>$S$161*T161</f>
        <v>273.49251075189085</v>
      </c>
      <c r="AF161">
        <f t="shared" ref="AF161:AL161" si="450">$S$161*U161</f>
        <v>82.047753225567263</v>
      </c>
      <c r="AG161">
        <f t="shared" si="450"/>
        <v>357.81936823372388</v>
      </c>
      <c r="AH161">
        <f t="shared" si="450"/>
        <v>109.39700430075635</v>
      </c>
      <c r="AI161">
        <f t="shared" si="450"/>
        <v>41.023876612783631</v>
      </c>
      <c r="AJ161">
        <f t="shared" si="450"/>
        <v>4971.8659350437483</v>
      </c>
      <c r="AK161">
        <f t="shared" si="450"/>
        <v>13.674625537594544</v>
      </c>
      <c r="AL161">
        <f t="shared" si="450"/>
        <v>5.6977606406643933</v>
      </c>
      <c r="AM161">
        <f t="shared" ref="AM161" si="451">$S$161*AB161</f>
        <v>1827.8416135251371</v>
      </c>
      <c r="AN161">
        <f t="shared" ref="AN161" si="452">$S$161*AC161</f>
        <v>1.1395521281328784</v>
      </c>
      <c r="AP161">
        <f t="shared" si="324"/>
        <v>273</v>
      </c>
      <c r="AQ161">
        <f t="shared" si="325"/>
        <v>82</v>
      </c>
      <c r="AR161">
        <f t="shared" si="326"/>
        <v>358</v>
      </c>
      <c r="AS161">
        <f t="shared" si="327"/>
        <v>109</v>
      </c>
      <c r="AT161">
        <f t="shared" si="328"/>
        <v>41</v>
      </c>
      <c r="AU161">
        <f t="shared" si="329"/>
        <v>4972</v>
      </c>
      <c r="AV161">
        <f t="shared" si="330"/>
        <v>14</v>
      </c>
      <c r="AW161">
        <f t="shared" si="331"/>
        <v>6</v>
      </c>
      <c r="AX161">
        <f t="shared" si="332"/>
        <v>1828</v>
      </c>
      <c r="AY161">
        <f t="shared" si="333"/>
        <v>1</v>
      </c>
      <c r="AZ161">
        <f t="shared" si="334"/>
        <v>7684</v>
      </c>
      <c r="BA161" t="b">
        <f t="shared" si="339"/>
        <v>1</v>
      </c>
      <c r="BB161">
        <f t="shared" si="340"/>
        <v>0</v>
      </c>
    </row>
    <row r="162" spans="1:54" x14ac:dyDescent="0.25">
      <c r="A162">
        <v>21</v>
      </c>
      <c r="B162" t="s">
        <v>27</v>
      </c>
      <c r="C162">
        <v>159</v>
      </c>
      <c r="D162" t="s">
        <v>188</v>
      </c>
      <c r="E162">
        <v>0</v>
      </c>
      <c r="F162" t="s">
        <v>31</v>
      </c>
      <c r="G162">
        <v>3836</v>
      </c>
      <c r="H162">
        <v>27</v>
      </c>
      <c r="I162">
        <v>5</v>
      </c>
      <c r="J162">
        <v>10</v>
      </c>
      <c r="K162">
        <v>3</v>
      </c>
      <c r="L162">
        <v>2</v>
      </c>
      <c r="M162">
        <v>2848</v>
      </c>
      <c r="N162">
        <v>13</v>
      </c>
      <c r="O162">
        <v>1</v>
      </c>
      <c r="P162">
        <v>926</v>
      </c>
      <c r="Q162">
        <v>1</v>
      </c>
      <c r="S162">
        <v>3971</v>
      </c>
      <c r="T162">
        <f>H162/$G$162</f>
        <v>7.0385818561001044E-3</v>
      </c>
      <c r="U162">
        <f t="shared" ref="U162:AC162" si="453">I162/$G$162</f>
        <v>1.3034410844629822E-3</v>
      </c>
      <c r="V162">
        <f t="shared" si="453"/>
        <v>2.6068821689259644E-3</v>
      </c>
      <c r="W162">
        <f t="shared" si="453"/>
        <v>7.8206465067778938E-4</v>
      </c>
      <c r="X162">
        <f t="shared" si="453"/>
        <v>5.2137643378519292E-4</v>
      </c>
      <c r="Y162">
        <f t="shared" si="453"/>
        <v>0.74244004171011468</v>
      </c>
      <c r="Z162">
        <f t="shared" si="453"/>
        <v>3.3889468196037541E-3</v>
      </c>
      <c r="AA162">
        <f t="shared" si="453"/>
        <v>2.6068821689259646E-4</v>
      </c>
      <c r="AB162">
        <f t="shared" si="453"/>
        <v>0.24139728884254433</v>
      </c>
      <c r="AC162">
        <f t="shared" si="453"/>
        <v>2.6068821689259646E-4</v>
      </c>
      <c r="AE162">
        <f>$S$162*T162</f>
        <v>27.950208550573514</v>
      </c>
      <c r="AF162">
        <f t="shared" ref="AF162:AL162" si="454">$S$162*U162</f>
        <v>5.1759645464025024</v>
      </c>
      <c r="AG162">
        <f t="shared" si="454"/>
        <v>10.351929092805005</v>
      </c>
      <c r="AH162">
        <f t="shared" si="454"/>
        <v>3.1055787278415017</v>
      </c>
      <c r="AI162">
        <f t="shared" si="454"/>
        <v>2.0703858185610011</v>
      </c>
      <c r="AJ162">
        <f t="shared" si="454"/>
        <v>2948.2294056308656</v>
      </c>
      <c r="AK162">
        <f t="shared" si="454"/>
        <v>13.457507820646507</v>
      </c>
      <c r="AL162">
        <f t="shared" si="454"/>
        <v>1.0351929092805006</v>
      </c>
      <c r="AM162">
        <f t="shared" ref="AM162" si="455">$S$162*AB162</f>
        <v>958.58863399374354</v>
      </c>
      <c r="AN162">
        <f t="shared" ref="AN162" si="456">$S$162*AC162</f>
        <v>1.0351929092805006</v>
      </c>
      <c r="AP162">
        <f t="shared" si="324"/>
        <v>28</v>
      </c>
      <c r="AQ162">
        <f t="shared" si="325"/>
        <v>5</v>
      </c>
      <c r="AR162">
        <f t="shared" si="326"/>
        <v>10</v>
      </c>
      <c r="AS162">
        <f t="shared" si="327"/>
        <v>3</v>
      </c>
      <c r="AT162">
        <f t="shared" si="328"/>
        <v>2</v>
      </c>
      <c r="AU162">
        <f t="shared" si="329"/>
        <v>2948</v>
      </c>
      <c r="AV162">
        <f t="shared" si="330"/>
        <v>13</v>
      </c>
      <c r="AW162">
        <f t="shared" si="331"/>
        <v>1</v>
      </c>
      <c r="AX162">
        <f t="shared" si="332"/>
        <v>959</v>
      </c>
      <c r="AY162">
        <v>2</v>
      </c>
      <c r="AZ162">
        <f t="shared" si="334"/>
        <v>3971</v>
      </c>
      <c r="BA162" t="b">
        <f t="shared" si="339"/>
        <v>1</v>
      </c>
      <c r="BB162">
        <f t="shared" si="340"/>
        <v>0</v>
      </c>
    </row>
    <row r="163" spans="1:54" x14ac:dyDescent="0.25">
      <c r="A163">
        <v>21</v>
      </c>
      <c r="B163" t="s">
        <v>27</v>
      </c>
      <c r="C163">
        <v>160</v>
      </c>
      <c r="D163" t="s">
        <v>189</v>
      </c>
      <c r="E163">
        <v>0</v>
      </c>
      <c r="F163" t="s">
        <v>31</v>
      </c>
      <c r="G163">
        <v>3689</v>
      </c>
      <c r="H163">
        <v>100</v>
      </c>
      <c r="I163">
        <v>0</v>
      </c>
      <c r="J163">
        <v>84</v>
      </c>
      <c r="K163">
        <v>22</v>
      </c>
      <c r="L163">
        <v>3</v>
      </c>
      <c r="M163">
        <v>2954</v>
      </c>
      <c r="N163">
        <v>4</v>
      </c>
      <c r="O163">
        <v>4</v>
      </c>
      <c r="P163">
        <v>492</v>
      </c>
      <c r="Q163">
        <v>26</v>
      </c>
      <c r="S163">
        <v>3383</v>
      </c>
      <c r="T163">
        <f>H163/$G$163</f>
        <v>2.7107617240444564E-2</v>
      </c>
      <c r="U163">
        <f t="shared" ref="U163:AC163" si="457">I163/$G$163</f>
        <v>0</v>
      </c>
      <c r="V163">
        <f t="shared" si="457"/>
        <v>2.2770398481973434E-2</v>
      </c>
      <c r="W163">
        <f t="shared" si="457"/>
        <v>5.9636757928978046E-3</v>
      </c>
      <c r="X163">
        <f t="shared" si="457"/>
        <v>8.1322851721333698E-4</v>
      </c>
      <c r="Y163">
        <f t="shared" si="457"/>
        <v>0.80075901328273247</v>
      </c>
      <c r="Z163">
        <f t="shared" si="457"/>
        <v>1.0843046896177825E-3</v>
      </c>
      <c r="AA163">
        <f t="shared" si="457"/>
        <v>1.0843046896177825E-3</v>
      </c>
      <c r="AB163">
        <f t="shared" si="457"/>
        <v>0.13336947682298725</v>
      </c>
      <c r="AC163">
        <f t="shared" si="457"/>
        <v>7.0479804825155871E-3</v>
      </c>
      <c r="AE163">
        <f>$S$163*T163</f>
        <v>91.705069124423957</v>
      </c>
      <c r="AF163">
        <f t="shared" ref="AF163:AL163" si="458">$S$163*U163</f>
        <v>0</v>
      </c>
      <c r="AG163">
        <f t="shared" si="458"/>
        <v>77.032258064516128</v>
      </c>
      <c r="AH163">
        <f t="shared" si="458"/>
        <v>20.175115207373274</v>
      </c>
      <c r="AI163">
        <f t="shared" si="458"/>
        <v>2.7511520737327189</v>
      </c>
      <c r="AJ163">
        <f t="shared" si="458"/>
        <v>2708.9677419354839</v>
      </c>
      <c r="AK163">
        <f t="shared" si="458"/>
        <v>3.6682027649769582</v>
      </c>
      <c r="AL163">
        <f t="shared" si="458"/>
        <v>3.6682027649769582</v>
      </c>
      <c r="AM163">
        <f t="shared" ref="AM163" si="459">$S$163*AB163</f>
        <v>451.18894009216586</v>
      </c>
      <c r="AN163">
        <f t="shared" ref="AN163" si="460">$S$163*AC163</f>
        <v>23.843317972350231</v>
      </c>
      <c r="AP163">
        <f t="shared" si="324"/>
        <v>92</v>
      </c>
      <c r="AQ163">
        <f t="shared" si="325"/>
        <v>0</v>
      </c>
      <c r="AR163">
        <f t="shared" si="326"/>
        <v>77</v>
      </c>
      <c r="AS163">
        <f t="shared" si="327"/>
        <v>20</v>
      </c>
      <c r="AT163">
        <f t="shared" si="328"/>
        <v>3</v>
      </c>
      <c r="AU163">
        <f t="shared" si="329"/>
        <v>2709</v>
      </c>
      <c r="AV163">
        <f t="shared" si="330"/>
        <v>4</v>
      </c>
      <c r="AW163">
        <f t="shared" si="331"/>
        <v>4</v>
      </c>
      <c r="AX163">
        <f t="shared" si="332"/>
        <v>451</v>
      </c>
      <c r="AY163">
        <v>23</v>
      </c>
      <c r="AZ163">
        <f t="shared" si="334"/>
        <v>3383</v>
      </c>
      <c r="BA163" t="b">
        <f t="shared" si="339"/>
        <v>1</v>
      </c>
      <c r="BB163">
        <f t="shared" si="340"/>
        <v>0</v>
      </c>
    </row>
    <row r="164" spans="1:54" x14ac:dyDescent="0.25">
      <c r="A164">
        <v>21</v>
      </c>
      <c r="B164" t="s">
        <v>27</v>
      </c>
      <c r="C164">
        <v>161</v>
      </c>
      <c r="D164" t="s">
        <v>190</v>
      </c>
      <c r="E164">
        <v>0</v>
      </c>
      <c r="F164" t="s">
        <v>31</v>
      </c>
      <c r="G164">
        <v>22218</v>
      </c>
      <c r="H164">
        <v>5591</v>
      </c>
      <c r="I164">
        <v>67</v>
      </c>
      <c r="J164">
        <v>364</v>
      </c>
      <c r="K164">
        <v>94</v>
      </c>
      <c r="L164">
        <v>27</v>
      </c>
      <c r="M164">
        <v>9066</v>
      </c>
      <c r="N164">
        <v>27</v>
      </c>
      <c r="O164">
        <v>23</v>
      </c>
      <c r="P164">
        <v>6953</v>
      </c>
      <c r="Q164">
        <v>6</v>
      </c>
      <c r="S164">
        <v>22217</v>
      </c>
      <c r="T164">
        <f>H164/$G$164</f>
        <v>0.2516428121343055</v>
      </c>
      <c r="U164">
        <f t="shared" ref="U164:AC164" si="461">I164/$G$164</f>
        <v>3.0155729588621839E-3</v>
      </c>
      <c r="V164">
        <f t="shared" si="461"/>
        <v>1.6383112791430371E-2</v>
      </c>
      <c r="W164">
        <f t="shared" si="461"/>
        <v>4.2308038527320187E-3</v>
      </c>
      <c r="X164">
        <f t="shared" si="461"/>
        <v>1.2152308938698352E-3</v>
      </c>
      <c r="Y164">
        <f t="shared" si="461"/>
        <v>0.40804752903051578</v>
      </c>
      <c r="Z164">
        <f t="shared" si="461"/>
        <v>1.2152308938698352E-3</v>
      </c>
      <c r="AA164">
        <f t="shared" si="461"/>
        <v>1.0351966873706005E-3</v>
      </c>
      <c r="AB164">
        <f t="shared" si="461"/>
        <v>0.31294445944729499</v>
      </c>
      <c r="AC164">
        <f t="shared" si="461"/>
        <v>2.7005130974885227E-4</v>
      </c>
      <c r="AE164">
        <f>$S$164*T164</f>
        <v>5590.7483571878656</v>
      </c>
      <c r="AF164">
        <f t="shared" ref="AF164:AL164" si="462">$S$164*U164</f>
        <v>66.996984427041141</v>
      </c>
      <c r="AG164">
        <f t="shared" si="462"/>
        <v>363.98361688720854</v>
      </c>
      <c r="AH164">
        <f t="shared" si="462"/>
        <v>93.995769196147265</v>
      </c>
      <c r="AI164">
        <f t="shared" si="462"/>
        <v>26.99878476910613</v>
      </c>
      <c r="AJ164">
        <f t="shared" si="462"/>
        <v>9065.5919524709698</v>
      </c>
      <c r="AK164">
        <f t="shared" si="462"/>
        <v>26.99878476910613</v>
      </c>
      <c r="AL164">
        <f t="shared" si="462"/>
        <v>22.998964803312631</v>
      </c>
      <c r="AM164">
        <f t="shared" ref="AM164" si="463">$S$164*AB164</f>
        <v>6952.687055540553</v>
      </c>
      <c r="AN164">
        <f t="shared" ref="AN164" si="464">$S$164*AC164</f>
        <v>5.9997299486902511</v>
      </c>
      <c r="AP164">
        <f t="shared" si="324"/>
        <v>5591</v>
      </c>
      <c r="AQ164">
        <f t="shared" si="325"/>
        <v>67</v>
      </c>
      <c r="AR164">
        <f t="shared" si="326"/>
        <v>364</v>
      </c>
      <c r="AS164">
        <f t="shared" si="327"/>
        <v>94</v>
      </c>
      <c r="AT164">
        <f t="shared" si="328"/>
        <v>27</v>
      </c>
      <c r="AU164">
        <f t="shared" si="329"/>
        <v>9066</v>
      </c>
      <c r="AV164">
        <f t="shared" si="330"/>
        <v>27</v>
      </c>
      <c r="AW164">
        <f t="shared" si="331"/>
        <v>23</v>
      </c>
      <c r="AX164">
        <f t="shared" si="332"/>
        <v>6953</v>
      </c>
      <c r="AY164">
        <v>5</v>
      </c>
      <c r="AZ164">
        <f t="shared" si="334"/>
        <v>22217</v>
      </c>
      <c r="BA164" t="b">
        <f t="shared" si="339"/>
        <v>1</v>
      </c>
      <c r="BB164">
        <f t="shared" si="340"/>
        <v>0</v>
      </c>
    </row>
    <row r="165" spans="1:54" x14ac:dyDescent="0.25">
      <c r="A165">
        <v>21</v>
      </c>
      <c r="B165" t="s">
        <v>27</v>
      </c>
      <c r="C165">
        <v>162</v>
      </c>
      <c r="D165" t="s">
        <v>191</v>
      </c>
      <c r="E165">
        <v>0</v>
      </c>
      <c r="F165" t="s">
        <v>31</v>
      </c>
      <c r="G165">
        <v>4155</v>
      </c>
      <c r="H165">
        <v>45</v>
      </c>
      <c r="I165">
        <v>2</v>
      </c>
      <c r="J165">
        <v>16</v>
      </c>
      <c r="K165">
        <v>32</v>
      </c>
      <c r="L165">
        <v>2</v>
      </c>
      <c r="M165">
        <v>2817</v>
      </c>
      <c r="N165">
        <v>3</v>
      </c>
      <c r="O165">
        <v>2</v>
      </c>
      <c r="P165">
        <v>1236</v>
      </c>
      <c r="Q165">
        <v>0</v>
      </c>
      <c r="S165">
        <v>4393</v>
      </c>
      <c r="T165">
        <f>H165/$G$165</f>
        <v>1.0830324909747292E-2</v>
      </c>
      <c r="U165">
        <f t="shared" ref="U165:AC165" si="465">I165/$G$165</f>
        <v>4.813477737665463E-4</v>
      </c>
      <c r="V165">
        <f t="shared" si="465"/>
        <v>3.8507821901323704E-3</v>
      </c>
      <c r="W165">
        <f t="shared" si="465"/>
        <v>7.7015643802647409E-3</v>
      </c>
      <c r="X165">
        <f t="shared" si="465"/>
        <v>4.813477737665463E-4</v>
      </c>
      <c r="Y165">
        <f t="shared" si="465"/>
        <v>0.67797833935018048</v>
      </c>
      <c r="Z165">
        <f t="shared" si="465"/>
        <v>7.2202166064981946E-4</v>
      </c>
      <c r="AA165">
        <f t="shared" si="465"/>
        <v>4.813477737665463E-4</v>
      </c>
      <c r="AB165">
        <f t="shared" si="465"/>
        <v>0.29747292418772564</v>
      </c>
      <c r="AC165">
        <f t="shared" si="465"/>
        <v>0</v>
      </c>
      <c r="AE165">
        <f>$S$165*T165</f>
        <v>47.577617328519857</v>
      </c>
      <c r="AF165">
        <f t="shared" ref="AF165:AL165" si="466">$S$165*U165</f>
        <v>2.1145607701564377</v>
      </c>
      <c r="AG165">
        <f t="shared" si="466"/>
        <v>16.916486161251502</v>
      </c>
      <c r="AH165">
        <f t="shared" si="466"/>
        <v>33.832972322503004</v>
      </c>
      <c r="AI165">
        <f t="shared" si="466"/>
        <v>2.1145607701564377</v>
      </c>
      <c r="AJ165">
        <f t="shared" si="466"/>
        <v>2978.3588447653428</v>
      </c>
      <c r="AK165">
        <f t="shared" si="466"/>
        <v>3.1718411552346568</v>
      </c>
      <c r="AL165">
        <f t="shared" si="466"/>
        <v>2.1145607701564377</v>
      </c>
      <c r="AM165">
        <f t="shared" ref="AM165" si="467">$S$165*AB165</f>
        <v>1306.7985559566787</v>
      </c>
      <c r="AN165">
        <f t="shared" ref="AN165" si="468">$S$165*AC165</f>
        <v>0</v>
      </c>
      <c r="AP165">
        <f t="shared" si="324"/>
        <v>48</v>
      </c>
      <c r="AQ165">
        <f t="shared" si="325"/>
        <v>2</v>
      </c>
      <c r="AR165">
        <f t="shared" si="326"/>
        <v>17</v>
      </c>
      <c r="AS165">
        <f t="shared" si="327"/>
        <v>34</v>
      </c>
      <c r="AT165">
        <f t="shared" si="328"/>
        <v>2</v>
      </c>
      <c r="AU165">
        <f t="shared" si="329"/>
        <v>2978</v>
      </c>
      <c r="AV165">
        <f t="shared" si="330"/>
        <v>3</v>
      </c>
      <c r="AW165">
        <f t="shared" si="331"/>
        <v>2</v>
      </c>
      <c r="AX165">
        <f t="shared" si="332"/>
        <v>1307</v>
      </c>
      <c r="AY165">
        <f t="shared" si="333"/>
        <v>0</v>
      </c>
      <c r="AZ165">
        <f t="shared" si="334"/>
        <v>4393</v>
      </c>
      <c r="BA165" t="b">
        <f t="shared" si="339"/>
        <v>1</v>
      </c>
      <c r="BB165">
        <f t="shared" si="340"/>
        <v>0</v>
      </c>
    </row>
    <row r="166" spans="1:54" x14ac:dyDescent="0.25">
      <c r="A166">
        <v>21</v>
      </c>
      <c r="B166" t="s">
        <v>27</v>
      </c>
      <c r="C166">
        <v>163</v>
      </c>
      <c r="D166" t="s">
        <v>192</v>
      </c>
      <c r="E166">
        <v>0</v>
      </c>
      <c r="F166" t="s">
        <v>31</v>
      </c>
      <c r="G166">
        <v>18854</v>
      </c>
      <c r="H166">
        <v>1886</v>
      </c>
      <c r="I166">
        <v>126</v>
      </c>
      <c r="J166">
        <v>155</v>
      </c>
      <c r="K166">
        <v>48</v>
      </c>
      <c r="L166">
        <v>34</v>
      </c>
      <c r="M166">
        <v>10143</v>
      </c>
      <c r="N166">
        <v>377</v>
      </c>
      <c r="O166">
        <v>20</v>
      </c>
      <c r="P166">
        <v>6061</v>
      </c>
      <c r="Q166">
        <v>4</v>
      </c>
      <c r="S166">
        <v>18788</v>
      </c>
      <c r="T166">
        <f>H166/$G$166</f>
        <v>0.10003182348573247</v>
      </c>
      <c r="U166">
        <f t="shared" ref="U166:AC166" si="469">I166/$G$166</f>
        <v>6.6829320038188185E-3</v>
      </c>
      <c r="V166">
        <f t="shared" si="469"/>
        <v>8.2210671475548957E-3</v>
      </c>
      <c r="W166">
        <f t="shared" si="469"/>
        <v>2.5458788585976449E-3</v>
      </c>
      <c r="X166">
        <f t="shared" si="469"/>
        <v>1.803330858173332E-3</v>
      </c>
      <c r="Y166">
        <f t="shared" si="469"/>
        <v>0.53797602630741492</v>
      </c>
      <c r="Z166">
        <f t="shared" si="469"/>
        <v>1.9995756868569005E-2</v>
      </c>
      <c r="AA166">
        <f t="shared" si="469"/>
        <v>1.0607828577490189E-3</v>
      </c>
      <c r="AB166">
        <f t="shared" si="469"/>
        <v>0.32147024504084015</v>
      </c>
      <c r="AC166">
        <f t="shared" si="469"/>
        <v>2.1215657154980376E-4</v>
      </c>
      <c r="AE166">
        <f>$S$166*T166</f>
        <v>1879.3978996499418</v>
      </c>
      <c r="AF166">
        <f t="shared" ref="AF166:AL166" si="470">$S$166*U166</f>
        <v>125.55892648774797</v>
      </c>
      <c r="AG166">
        <f t="shared" si="470"/>
        <v>154.45740956826137</v>
      </c>
      <c r="AH166">
        <f t="shared" si="470"/>
        <v>47.831971995332552</v>
      </c>
      <c r="AI166">
        <f t="shared" si="470"/>
        <v>33.880980163360562</v>
      </c>
      <c r="AJ166">
        <f t="shared" si="470"/>
        <v>10107.493582263711</v>
      </c>
      <c r="AK166">
        <f t="shared" si="470"/>
        <v>375.68028004667445</v>
      </c>
      <c r="AL166">
        <f t="shared" si="470"/>
        <v>19.929988331388568</v>
      </c>
      <c r="AM166">
        <f t="shared" ref="AM166" si="471">$S$166*AB166</f>
        <v>6039.7829638273051</v>
      </c>
      <c r="AN166">
        <f t="shared" ref="AN166" si="472">$S$166*AC166</f>
        <v>3.9859976662777132</v>
      </c>
      <c r="AP166">
        <f t="shared" si="324"/>
        <v>1879</v>
      </c>
      <c r="AQ166">
        <f t="shared" si="325"/>
        <v>126</v>
      </c>
      <c r="AR166">
        <f t="shared" si="326"/>
        <v>154</v>
      </c>
      <c r="AS166">
        <f t="shared" si="327"/>
        <v>48</v>
      </c>
      <c r="AT166">
        <f t="shared" si="328"/>
        <v>34</v>
      </c>
      <c r="AU166">
        <f t="shared" si="329"/>
        <v>10107</v>
      </c>
      <c r="AV166">
        <f t="shared" si="330"/>
        <v>376</v>
      </c>
      <c r="AW166">
        <f t="shared" si="331"/>
        <v>20</v>
      </c>
      <c r="AX166">
        <f t="shared" si="332"/>
        <v>6040</v>
      </c>
      <c r="AY166">
        <f t="shared" si="333"/>
        <v>4</v>
      </c>
      <c r="AZ166">
        <f t="shared" si="334"/>
        <v>18788</v>
      </c>
      <c r="BA166" t="b">
        <f t="shared" si="339"/>
        <v>1</v>
      </c>
      <c r="BB166">
        <f t="shared" si="340"/>
        <v>0</v>
      </c>
    </row>
    <row r="167" spans="1:54" x14ac:dyDescent="0.25">
      <c r="A167">
        <v>21</v>
      </c>
      <c r="B167" t="s">
        <v>27</v>
      </c>
      <c r="C167">
        <v>164</v>
      </c>
      <c r="D167" t="s">
        <v>193</v>
      </c>
      <c r="E167">
        <v>0</v>
      </c>
      <c r="F167" t="s">
        <v>31</v>
      </c>
      <c r="G167">
        <v>84270</v>
      </c>
      <c r="H167">
        <v>8011</v>
      </c>
      <c r="I167">
        <v>437</v>
      </c>
      <c r="J167">
        <v>2158</v>
      </c>
      <c r="K167">
        <v>844</v>
      </c>
      <c r="L167">
        <v>108</v>
      </c>
      <c r="M167">
        <v>35759</v>
      </c>
      <c r="N167">
        <v>426</v>
      </c>
      <c r="O167">
        <v>232</v>
      </c>
      <c r="P167">
        <v>36258</v>
      </c>
      <c r="Q167">
        <v>37</v>
      </c>
      <c r="S167">
        <v>87121</v>
      </c>
      <c r="T167">
        <f>H167/$G$167</f>
        <v>9.5063486412721013E-2</v>
      </c>
      <c r="U167">
        <f t="shared" ref="U167:AC167" si="473">I167/$G$167</f>
        <v>5.185712590482971E-3</v>
      </c>
      <c r="V167">
        <f t="shared" si="473"/>
        <v>2.5608164234009731E-2</v>
      </c>
      <c r="W167">
        <f t="shared" si="473"/>
        <v>1.0015426604960246E-2</v>
      </c>
      <c r="X167">
        <f t="shared" si="473"/>
        <v>1.2815948736205054E-3</v>
      </c>
      <c r="Y167">
        <f t="shared" si="473"/>
        <v>0.42433843597958942</v>
      </c>
      <c r="Z167">
        <f t="shared" si="473"/>
        <v>5.0551797792808828E-3</v>
      </c>
      <c r="AA167">
        <f t="shared" si="473"/>
        <v>2.7530556544440488E-3</v>
      </c>
      <c r="AB167">
        <f t="shared" si="473"/>
        <v>0.43025987896048418</v>
      </c>
      <c r="AC167">
        <f t="shared" si="473"/>
        <v>4.3906491040702502E-4</v>
      </c>
      <c r="AE167">
        <f>$S$167*T167</f>
        <v>8282.0259997626672</v>
      </c>
      <c r="AF167">
        <f t="shared" ref="AF167:AL167" si="474">$S$167*U167</f>
        <v>451.78446659546694</v>
      </c>
      <c r="AG167">
        <f t="shared" si="474"/>
        <v>2231.0088762311616</v>
      </c>
      <c r="AH167">
        <f t="shared" si="474"/>
        <v>872.55398125074157</v>
      </c>
      <c r="AI167">
        <f t="shared" si="474"/>
        <v>111.65382698469205</v>
      </c>
      <c r="AJ167">
        <f t="shared" si="474"/>
        <v>36968.788880977809</v>
      </c>
      <c r="AK167">
        <f t="shared" si="474"/>
        <v>440.41231755072977</v>
      </c>
      <c r="AL167">
        <f t="shared" si="474"/>
        <v>239.84896167081996</v>
      </c>
      <c r="AM167">
        <f t="shared" ref="AM167" si="475">$S$167*AB167</f>
        <v>37484.670914916343</v>
      </c>
      <c r="AN167">
        <f t="shared" ref="AN167" si="476">$S$167*AC167</f>
        <v>38.25177405957043</v>
      </c>
      <c r="AP167">
        <f t="shared" si="324"/>
        <v>8282</v>
      </c>
      <c r="AQ167">
        <f t="shared" si="325"/>
        <v>452</v>
      </c>
      <c r="AR167">
        <f t="shared" si="326"/>
        <v>2231</v>
      </c>
      <c r="AS167">
        <f t="shared" si="327"/>
        <v>873</v>
      </c>
      <c r="AT167">
        <f t="shared" si="328"/>
        <v>112</v>
      </c>
      <c r="AU167">
        <f t="shared" si="329"/>
        <v>36969</v>
      </c>
      <c r="AV167">
        <f t="shared" si="330"/>
        <v>440</v>
      </c>
      <c r="AW167">
        <f t="shared" si="331"/>
        <v>240</v>
      </c>
      <c r="AX167">
        <f t="shared" si="332"/>
        <v>37485</v>
      </c>
      <c r="AY167">
        <v>37</v>
      </c>
      <c r="AZ167">
        <f t="shared" si="334"/>
        <v>87121</v>
      </c>
      <c r="BA167" t="b">
        <f t="shared" si="339"/>
        <v>1</v>
      </c>
      <c r="BB167">
        <f t="shared" si="340"/>
        <v>0</v>
      </c>
    </row>
    <row r="168" spans="1:54" x14ac:dyDescent="0.25">
      <c r="A168">
        <v>21</v>
      </c>
      <c r="B168" t="s">
        <v>27</v>
      </c>
      <c r="C168">
        <v>165</v>
      </c>
      <c r="D168" t="s">
        <v>194</v>
      </c>
      <c r="E168">
        <v>0</v>
      </c>
      <c r="F168" t="s">
        <v>31</v>
      </c>
      <c r="G168">
        <v>1216</v>
      </c>
      <c r="H168">
        <v>2</v>
      </c>
      <c r="I168">
        <v>2</v>
      </c>
      <c r="J168">
        <v>0</v>
      </c>
      <c r="K168">
        <v>1</v>
      </c>
      <c r="L168">
        <v>0</v>
      </c>
      <c r="M168">
        <v>971</v>
      </c>
      <c r="N168">
        <v>0</v>
      </c>
      <c r="O168">
        <v>0</v>
      </c>
      <c r="P168">
        <v>240</v>
      </c>
      <c r="Q168">
        <v>0</v>
      </c>
      <c r="S168">
        <v>1158</v>
      </c>
      <c r="T168">
        <f>H168/$G$168</f>
        <v>1.6447368421052631E-3</v>
      </c>
      <c r="U168">
        <f t="shared" ref="U168:AC168" si="477">I168/$G$168</f>
        <v>1.6447368421052631E-3</v>
      </c>
      <c r="V168">
        <f t="shared" si="477"/>
        <v>0</v>
      </c>
      <c r="W168">
        <f t="shared" si="477"/>
        <v>8.2236842105263153E-4</v>
      </c>
      <c r="X168">
        <f t="shared" si="477"/>
        <v>0</v>
      </c>
      <c r="Y168">
        <f t="shared" si="477"/>
        <v>0.79851973684210531</v>
      </c>
      <c r="Z168">
        <f t="shared" si="477"/>
        <v>0</v>
      </c>
      <c r="AA168">
        <f t="shared" si="477"/>
        <v>0</v>
      </c>
      <c r="AB168">
        <f t="shared" si="477"/>
        <v>0.19736842105263158</v>
      </c>
      <c r="AC168">
        <f t="shared" si="477"/>
        <v>0</v>
      </c>
      <c r="AE168">
        <f>$S$168*T168</f>
        <v>1.9046052631578947</v>
      </c>
      <c r="AF168">
        <f t="shared" ref="AF168:AL168" si="478">$S$168*U168</f>
        <v>1.9046052631578947</v>
      </c>
      <c r="AG168">
        <f t="shared" si="478"/>
        <v>0</v>
      </c>
      <c r="AH168">
        <f t="shared" si="478"/>
        <v>0.95230263157894735</v>
      </c>
      <c r="AI168">
        <f t="shared" si="478"/>
        <v>0</v>
      </c>
      <c r="AJ168">
        <f t="shared" si="478"/>
        <v>924.68585526315792</v>
      </c>
      <c r="AK168">
        <f t="shared" si="478"/>
        <v>0</v>
      </c>
      <c r="AL168">
        <f t="shared" si="478"/>
        <v>0</v>
      </c>
      <c r="AM168">
        <f t="shared" ref="AM168" si="479">$S$168*AB168</f>
        <v>228.55263157894737</v>
      </c>
      <c r="AN168">
        <f t="shared" ref="AN168" si="480">$S$168*AC168</f>
        <v>0</v>
      </c>
      <c r="AP168">
        <f t="shared" si="324"/>
        <v>2</v>
      </c>
      <c r="AQ168">
        <f t="shared" si="325"/>
        <v>2</v>
      </c>
      <c r="AR168">
        <f t="shared" si="326"/>
        <v>0</v>
      </c>
      <c r="AS168">
        <f t="shared" si="327"/>
        <v>1</v>
      </c>
      <c r="AT168">
        <f t="shared" si="328"/>
        <v>0</v>
      </c>
      <c r="AU168">
        <f t="shared" si="329"/>
        <v>925</v>
      </c>
      <c r="AV168">
        <f t="shared" si="330"/>
        <v>0</v>
      </c>
      <c r="AW168">
        <f t="shared" si="331"/>
        <v>0</v>
      </c>
      <c r="AX168">
        <v>228</v>
      </c>
      <c r="AY168">
        <f t="shared" si="333"/>
        <v>0</v>
      </c>
      <c r="AZ168">
        <f t="shared" si="334"/>
        <v>1158</v>
      </c>
      <c r="BA168" t="b">
        <f t="shared" si="339"/>
        <v>1</v>
      </c>
      <c r="BB168">
        <f t="shared" si="340"/>
        <v>0</v>
      </c>
    </row>
    <row r="169" spans="1:54" x14ac:dyDescent="0.25">
      <c r="A169">
        <v>21</v>
      </c>
      <c r="B169" t="s">
        <v>27</v>
      </c>
      <c r="C169">
        <v>166</v>
      </c>
      <c r="D169" t="s">
        <v>195</v>
      </c>
      <c r="E169">
        <v>0</v>
      </c>
      <c r="F169" t="s">
        <v>31</v>
      </c>
      <c r="G169">
        <v>8918</v>
      </c>
      <c r="H169">
        <v>1080</v>
      </c>
      <c r="I169">
        <v>37</v>
      </c>
      <c r="J169">
        <v>134</v>
      </c>
      <c r="K169">
        <v>29</v>
      </c>
      <c r="L169">
        <v>38</v>
      </c>
      <c r="M169">
        <v>5686</v>
      </c>
      <c r="N169">
        <v>55</v>
      </c>
      <c r="O169">
        <v>8</v>
      </c>
      <c r="P169">
        <v>1851</v>
      </c>
      <c r="Q169">
        <v>0</v>
      </c>
      <c r="S169">
        <v>9190</v>
      </c>
      <c r="T169">
        <f>H169/$G$169</f>
        <v>0.12110338640950886</v>
      </c>
      <c r="U169">
        <f t="shared" ref="U169:AC169" si="481">I169/$G$169</f>
        <v>4.1489123121776182E-3</v>
      </c>
      <c r="V169">
        <f t="shared" si="481"/>
        <v>1.5025790535994617E-2</v>
      </c>
      <c r="W169">
        <f t="shared" si="481"/>
        <v>3.2518501906257007E-3</v>
      </c>
      <c r="X169">
        <f t="shared" si="481"/>
        <v>4.261045077371608E-3</v>
      </c>
      <c r="Y169">
        <f t="shared" si="481"/>
        <v>0.63758690289302533</v>
      </c>
      <c r="Z169">
        <f t="shared" si="481"/>
        <v>6.1673020856694329E-3</v>
      </c>
      <c r="AA169">
        <f t="shared" si="481"/>
        <v>8.9706212155191752E-4</v>
      </c>
      <c r="AB169">
        <f t="shared" si="481"/>
        <v>0.2075577483740749</v>
      </c>
      <c r="AC169">
        <f t="shared" si="481"/>
        <v>0</v>
      </c>
      <c r="AE169">
        <f>$S$169*T169</f>
        <v>1112.9401211033864</v>
      </c>
      <c r="AF169">
        <f t="shared" ref="AF169:AL169" si="482">$S$169*U169</f>
        <v>38.128504148912313</v>
      </c>
      <c r="AG169">
        <f t="shared" si="482"/>
        <v>138.08701502579052</v>
      </c>
      <c r="AH169">
        <f t="shared" si="482"/>
        <v>29.884503251850191</v>
      </c>
      <c r="AI169">
        <f t="shared" si="482"/>
        <v>39.159004261045077</v>
      </c>
      <c r="AJ169">
        <f t="shared" si="482"/>
        <v>5859.4236375869032</v>
      </c>
      <c r="AK169">
        <f t="shared" si="482"/>
        <v>56.677506167302091</v>
      </c>
      <c r="AL169">
        <f t="shared" si="482"/>
        <v>8.2440008970621221</v>
      </c>
      <c r="AM169">
        <f t="shared" ref="AM169" si="483">$S$169*AB169</f>
        <v>1907.4557075577484</v>
      </c>
      <c r="AN169">
        <f t="shared" ref="AN169" si="484">$S$169*AC169</f>
        <v>0</v>
      </c>
      <c r="AP169">
        <f t="shared" si="324"/>
        <v>1113</v>
      </c>
      <c r="AQ169">
        <f t="shared" si="325"/>
        <v>38</v>
      </c>
      <c r="AR169">
        <f t="shared" si="326"/>
        <v>138</v>
      </c>
      <c r="AS169">
        <f t="shared" si="327"/>
        <v>30</v>
      </c>
      <c r="AT169">
        <f t="shared" si="328"/>
        <v>39</v>
      </c>
      <c r="AU169">
        <f t="shared" si="329"/>
        <v>5859</v>
      </c>
      <c r="AV169">
        <f t="shared" si="330"/>
        <v>57</v>
      </c>
      <c r="AW169">
        <f t="shared" si="331"/>
        <v>8</v>
      </c>
      <c r="AX169">
        <f t="shared" si="332"/>
        <v>1907</v>
      </c>
      <c r="AY169">
        <v>1</v>
      </c>
      <c r="AZ169">
        <f t="shared" si="334"/>
        <v>9190</v>
      </c>
      <c r="BA169" t="b">
        <f t="shared" si="339"/>
        <v>1</v>
      </c>
      <c r="BB169">
        <f t="shared" si="340"/>
        <v>0</v>
      </c>
    </row>
    <row r="170" spans="1:54" x14ac:dyDescent="0.25">
      <c r="A170">
        <v>21</v>
      </c>
      <c r="B170" t="s">
        <v>27</v>
      </c>
      <c r="C170">
        <v>167</v>
      </c>
      <c r="D170" t="s">
        <v>196</v>
      </c>
      <c r="E170">
        <v>0</v>
      </c>
      <c r="F170" t="s">
        <v>31</v>
      </c>
      <c r="G170">
        <v>10373</v>
      </c>
      <c r="H170">
        <v>1560</v>
      </c>
      <c r="I170">
        <v>1268</v>
      </c>
      <c r="J170">
        <v>52</v>
      </c>
      <c r="K170">
        <v>40</v>
      </c>
      <c r="L170">
        <v>13</v>
      </c>
      <c r="M170">
        <v>6715</v>
      </c>
      <c r="N170">
        <v>20</v>
      </c>
      <c r="O170">
        <v>5</v>
      </c>
      <c r="P170">
        <v>700</v>
      </c>
      <c r="Q170">
        <v>0</v>
      </c>
      <c r="S170">
        <v>12293</v>
      </c>
      <c r="T170">
        <f>H170/$G$170</f>
        <v>0.15039043671069122</v>
      </c>
      <c r="U170">
        <f t="shared" ref="U170:AC170" si="485">I170/$G$170</f>
        <v>0.12224043189048492</v>
      </c>
      <c r="V170">
        <f t="shared" si="485"/>
        <v>5.0130145570230402E-3</v>
      </c>
      <c r="W170">
        <f t="shared" si="485"/>
        <v>3.8561650438638773E-3</v>
      </c>
      <c r="X170">
        <f t="shared" si="485"/>
        <v>1.2532536392557601E-3</v>
      </c>
      <c r="Y170">
        <f t="shared" si="485"/>
        <v>0.64735370673864845</v>
      </c>
      <c r="Z170">
        <f t="shared" si="485"/>
        <v>1.9280825219319387E-3</v>
      </c>
      <c r="AA170">
        <f t="shared" si="485"/>
        <v>4.8202063048298466E-4</v>
      </c>
      <c r="AB170">
        <f t="shared" si="485"/>
        <v>6.7482888267617849E-2</v>
      </c>
      <c r="AC170">
        <f t="shared" si="485"/>
        <v>0</v>
      </c>
      <c r="AE170">
        <f>$S$170*T170</f>
        <v>1848.7496384845272</v>
      </c>
      <c r="AF170">
        <f t="shared" ref="AF170:AL170" si="486">$S$170*U170</f>
        <v>1502.701629229731</v>
      </c>
      <c r="AG170">
        <f t="shared" si="486"/>
        <v>61.624987949484236</v>
      </c>
      <c r="AH170">
        <f t="shared" si="486"/>
        <v>47.403836884218642</v>
      </c>
      <c r="AI170">
        <f t="shared" si="486"/>
        <v>15.406246987371059</v>
      </c>
      <c r="AJ170">
        <f t="shared" si="486"/>
        <v>7957.9191169382057</v>
      </c>
      <c r="AK170">
        <f t="shared" si="486"/>
        <v>23.701918442109321</v>
      </c>
      <c r="AL170">
        <f t="shared" si="486"/>
        <v>5.9254796105273302</v>
      </c>
      <c r="AM170">
        <f t="shared" ref="AM170" si="487">$S$170*AB170</f>
        <v>829.56714547382626</v>
      </c>
      <c r="AN170">
        <f t="shared" ref="AN170" si="488">$S$170*AC170</f>
        <v>0</v>
      </c>
      <c r="AP170">
        <f t="shared" si="324"/>
        <v>1849</v>
      </c>
      <c r="AQ170">
        <f t="shared" si="325"/>
        <v>1503</v>
      </c>
      <c r="AR170">
        <f t="shared" si="326"/>
        <v>62</v>
      </c>
      <c r="AS170">
        <f t="shared" si="327"/>
        <v>47</v>
      </c>
      <c r="AT170">
        <f t="shared" si="328"/>
        <v>15</v>
      </c>
      <c r="AU170">
        <f t="shared" si="329"/>
        <v>7958</v>
      </c>
      <c r="AV170">
        <f t="shared" si="330"/>
        <v>24</v>
      </c>
      <c r="AW170">
        <v>5</v>
      </c>
      <c r="AX170">
        <f t="shared" si="332"/>
        <v>830</v>
      </c>
      <c r="AY170">
        <f t="shared" si="333"/>
        <v>0</v>
      </c>
      <c r="AZ170">
        <f t="shared" si="334"/>
        <v>12293</v>
      </c>
      <c r="BA170" t="b">
        <f t="shared" si="339"/>
        <v>1</v>
      </c>
      <c r="BB170">
        <f t="shared" si="340"/>
        <v>0</v>
      </c>
    </row>
    <row r="171" spans="1:54" x14ac:dyDescent="0.25">
      <c r="A171">
        <v>21</v>
      </c>
      <c r="B171" t="s">
        <v>27</v>
      </c>
      <c r="C171">
        <v>168</v>
      </c>
      <c r="D171" t="s">
        <v>197</v>
      </c>
      <c r="E171">
        <v>0</v>
      </c>
      <c r="F171" t="s">
        <v>31</v>
      </c>
      <c r="G171">
        <v>7523</v>
      </c>
      <c r="H171">
        <v>130</v>
      </c>
      <c r="I171">
        <v>525</v>
      </c>
      <c r="J171">
        <v>124</v>
      </c>
      <c r="K171">
        <v>17</v>
      </c>
      <c r="L171">
        <v>27</v>
      </c>
      <c r="M171">
        <v>5843</v>
      </c>
      <c r="N171">
        <v>28</v>
      </c>
      <c r="O171">
        <v>91</v>
      </c>
      <c r="P171">
        <v>735</v>
      </c>
      <c r="Q171">
        <v>3</v>
      </c>
      <c r="S171">
        <v>7281</v>
      </c>
      <c r="T171">
        <f>H171/$G$171</f>
        <v>1.7280340289778016E-2</v>
      </c>
      <c r="U171">
        <f t="shared" ref="U171:AC171" si="489">I171/$G$171</f>
        <v>6.9785989631795831E-2</v>
      </c>
      <c r="V171">
        <f t="shared" si="489"/>
        <v>1.6482786122557491E-2</v>
      </c>
      <c r="W171">
        <f t="shared" si="489"/>
        <v>2.2597368071248171E-3</v>
      </c>
      <c r="X171">
        <f t="shared" si="489"/>
        <v>3.5889937524923566E-3</v>
      </c>
      <c r="Y171">
        <f t="shared" si="489"/>
        <v>0.77668483317825332</v>
      </c>
      <c r="Z171">
        <f t="shared" si="489"/>
        <v>3.7219194470291105E-3</v>
      </c>
      <c r="AA171">
        <f t="shared" si="489"/>
        <v>1.209623820284461E-2</v>
      </c>
      <c r="AB171">
        <f t="shared" si="489"/>
        <v>9.7700385484514152E-2</v>
      </c>
      <c r="AC171">
        <f t="shared" si="489"/>
        <v>3.9877708361026184E-4</v>
      </c>
      <c r="AE171">
        <f>$S$171*T171</f>
        <v>125.81815764987373</v>
      </c>
      <c r="AF171">
        <f t="shared" ref="AF171:AL171" si="490">$S$171*U171</f>
        <v>508.11179050910545</v>
      </c>
      <c r="AG171">
        <f t="shared" si="490"/>
        <v>120.01116575834109</v>
      </c>
      <c r="AH171">
        <f t="shared" si="490"/>
        <v>16.453143692675795</v>
      </c>
      <c r="AI171">
        <f t="shared" si="490"/>
        <v>26.131463511896847</v>
      </c>
      <c r="AJ171">
        <f t="shared" si="490"/>
        <v>5655.0422703708628</v>
      </c>
      <c r="AK171">
        <f t="shared" si="490"/>
        <v>27.099295493818953</v>
      </c>
      <c r="AL171">
        <f t="shared" si="490"/>
        <v>88.072710354911607</v>
      </c>
      <c r="AM171">
        <f t="shared" ref="AM171" si="491">$S$171*AB171</f>
        <v>711.35650671274755</v>
      </c>
      <c r="AN171">
        <f t="shared" ref="AN171" si="492">$S$171*AC171</f>
        <v>2.9034959457663163</v>
      </c>
      <c r="AP171">
        <f t="shared" si="324"/>
        <v>126</v>
      </c>
      <c r="AQ171">
        <f t="shared" si="325"/>
        <v>508</v>
      </c>
      <c r="AR171">
        <f t="shared" si="326"/>
        <v>120</v>
      </c>
      <c r="AS171">
        <f t="shared" si="327"/>
        <v>16</v>
      </c>
      <c r="AT171">
        <f t="shared" si="328"/>
        <v>26</v>
      </c>
      <c r="AU171">
        <f t="shared" si="329"/>
        <v>5655</v>
      </c>
      <c r="AV171">
        <f t="shared" si="330"/>
        <v>27</v>
      </c>
      <c r="AW171">
        <f t="shared" si="331"/>
        <v>88</v>
      </c>
      <c r="AX171">
        <f t="shared" si="332"/>
        <v>711</v>
      </c>
      <c r="AY171">
        <v>4</v>
      </c>
      <c r="AZ171">
        <f t="shared" si="334"/>
        <v>7281</v>
      </c>
      <c r="BA171" t="b">
        <f t="shared" si="339"/>
        <v>1</v>
      </c>
      <c r="BB171">
        <f t="shared" si="340"/>
        <v>0</v>
      </c>
    </row>
    <row r="172" spans="1:54" x14ac:dyDescent="0.25">
      <c r="A172">
        <v>21</v>
      </c>
      <c r="B172" t="s">
        <v>27</v>
      </c>
      <c r="C172">
        <v>169</v>
      </c>
      <c r="D172" t="s">
        <v>198</v>
      </c>
      <c r="E172">
        <v>0</v>
      </c>
      <c r="F172" t="s">
        <v>31</v>
      </c>
      <c r="G172">
        <v>22331</v>
      </c>
      <c r="H172">
        <v>1967</v>
      </c>
      <c r="I172">
        <v>429</v>
      </c>
      <c r="J172">
        <v>722</v>
      </c>
      <c r="K172">
        <v>821</v>
      </c>
      <c r="L172">
        <v>133</v>
      </c>
      <c r="M172">
        <v>10762</v>
      </c>
      <c r="N172">
        <v>19</v>
      </c>
      <c r="O172">
        <v>89</v>
      </c>
      <c r="P172">
        <v>6660</v>
      </c>
      <c r="Q172">
        <v>729</v>
      </c>
      <c r="S172">
        <v>22806</v>
      </c>
      <c r="T172">
        <f>H172/$G$172</f>
        <v>8.8083829653844425E-2</v>
      </c>
      <c r="U172">
        <f t="shared" ref="U172:AC172" si="493">I172/$G$172</f>
        <v>1.9210962339348887E-2</v>
      </c>
      <c r="V172">
        <f t="shared" si="493"/>
        <v>3.2331736151538219E-2</v>
      </c>
      <c r="W172">
        <f t="shared" si="493"/>
        <v>3.6765035152926423E-2</v>
      </c>
      <c r="X172">
        <f t="shared" si="493"/>
        <v>5.9558461331780934E-3</v>
      </c>
      <c r="Y172">
        <f t="shared" si="493"/>
        <v>0.48193094800949354</v>
      </c>
      <c r="Z172">
        <f t="shared" si="493"/>
        <v>8.5083516188258479E-4</v>
      </c>
      <c r="AA172">
        <f t="shared" si="493"/>
        <v>3.9854910214500022E-3</v>
      </c>
      <c r="AB172">
        <f t="shared" si="493"/>
        <v>0.29824011463884287</v>
      </c>
      <c r="AC172">
        <f t="shared" si="493"/>
        <v>3.264520173749496E-2</v>
      </c>
      <c r="AE172">
        <f>$S$172*T172</f>
        <v>2008.839819085576</v>
      </c>
      <c r="AF172">
        <f t="shared" ref="AF172:AL172" si="494">$S$172*U172</f>
        <v>438.12520711119072</v>
      </c>
      <c r="AG172">
        <f t="shared" si="494"/>
        <v>737.35757467198061</v>
      </c>
      <c r="AH172">
        <f t="shared" si="494"/>
        <v>838.46339169763996</v>
      </c>
      <c r="AI172">
        <f t="shared" si="494"/>
        <v>135.82902691325961</v>
      </c>
      <c r="AJ172">
        <f t="shared" si="494"/>
        <v>10990.91720030451</v>
      </c>
      <c r="AK172">
        <f t="shared" si="494"/>
        <v>19.404146701894227</v>
      </c>
      <c r="AL172">
        <f t="shared" si="494"/>
        <v>90.893108235188748</v>
      </c>
      <c r="AM172">
        <f t="shared" ref="AM172" si="495">$S$172*AB172</f>
        <v>6801.6640544534503</v>
      </c>
      <c r="AN172">
        <f t="shared" ref="AN172" si="496">$S$172*AC172</f>
        <v>744.50647082531009</v>
      </c>
      <c r="AP172">
        <f t="shared" si="324"/>
        <v>2009</v>
      </c>
      <c r="AQ172">
        <f t="shared" si="325"/>
        <v>438</v>
      </c>
      <c r="AR172">
        <f t="shared" si="326"/>
        <v>737</v>
      </c>
      <c r="AS172">
        <f t="shared" si="327"/>
        <v>838</v>
      </c>
      <c r="AT172">
        <f t="shared" si="328"/>
        <v>136</v>
      </c>
      <c r="AU172">
        <f t="shared" si="329"/>
        <v>10991</v>
      </c>
      <c r="AV172">
        <f t="shared" si="330"/>
        <v>19</v>
      </c>
      <c r="AW172">
        <f t="shared" si="331"/>
        <v>91</v>
      </c>
      <c r="AX172">
        <f t="shared" si="332"/>
        <v>6802</v>
      </c>
      <c r="AY172">
        <f t="shared" si="333"/>
        <v>745</v>
      </c>
      <c r="AZ172">
        <f t="shared" si="334"/>
        <v>22806</v>
      </c>
      <c r="BA172" t="b">
        <f t="shared" si="339"/>
        <v>1</v>
      </c>
      <c r="BB172">
        <f t="shared" si="340"/>
        <v>0</v>
      </c>
    </row>
    <row r="173" spans="1:54" x14ac:dyDescent="0.25">
      <c r="A173">
        <v>21</v>
      </c>
      <c r="B173" t="s">
        <v>27</v>
      </c>
      <c r="C173">
        <v>170</v>
      </c>
      <c r="D173" t="s">
        <v>199</v>
      </c>
      <c r="E173">
        <v>0</v>
      </c>
      <c r="F173" t="s">
        <v>31</v>
      </c>
      <c r="G173">
        <v>19200</v>
      </c>
      <c r="H173">
        <v>1370</v>
      </c>
      <c r="I173">
        <v>212</v>
      </c>
      <c r="J173">
        <v>263</v>
      </c>
      <c r="K173">
        <v>73</v>
      </c>
      <c r="L173">
        <v>21</v>
      </c>
      <c r="M173">
        <v>12735</v>
      </c>
      <c r="N173">
        <v>18</v>
      </c>
      <c r="O173">
        <v>20</v>
      </c>
      <c r="P173">
        <v>4458</v>
      </c>
      <c r="Q173">
        <v>30</v>
      </c>
      <c r="S173">
        <v>18274</v>
      </c>
      <c r="T173">
        <f>H173/$G$173</f>
        <v>7.1354166666666663E-2</v>
      </c>
      <c r="U173">
        <f t="shared" ref="U173:AC173" si="497">I173/$G$173</f>
        <v>1.1041666666666667E-2</v>
      </c>
      <c r="V173">
        <f t="shared" si="497"/>
        <v>1.3697916666666667E-2</v>
      </c>
      <c r="W173">
        <f t="shared" si="497"/>
        <v>3.8020833333333335E-3</v>
      </c>
      <c r="X173">
        <f t="shared" si="497"/>
        <v>1.0937500000000001E-3</v>
      </c>
      <c r="Y173">
        <f t="shared" si="497"/>
        <v>0.66328125000000004</v>
      </c>
      <c r="Z173">
        <f t="shared" si="497"/>
        <v>9.3749999999999997E-4</v>
      </c>
      <c r="AA173">
        <f t="shared" si="497"/>
        <v>1.0416666666666667E-3</v>
      </c>
      <c r="AB173">
        <f t="shared" si="497"/>
        <v>0.23218749999999999</v>
      </c>
      <c r="AC173">
        <f t="shared" si="497"/>
        <v>1.5625000000000001E-3</v>
      </c>
      <c r="AE173">
        <f>$S$173*T173</f>
        <v>1303.9260416666666</v>
      </c>
      <c r="AF173">
        <f t="shared" ref="AF173:AL173" si="498">$S$173*U173</f>
        <v>201.77541666666667</v>
      </c>
      <c r="AG173">
        <f t="shared" si="498"/>
        <v>250.31572916666667</v>
      </c>
      <c r="AH173">
        <f t="shared" si="498"/>
        <v>69.479270833333331</v>
      </c>
      <c r="AI173">
        <f t="shared" si="498"/>
        <v>19.987187500000001</v>
      </c>
      <c r="AJ173">
        <f t="shared" si="498"/>
        <v>12120.801562500001</v>
      </c>
      <c r="AK173">
        <f t="shared" si="498"/>
        <v>17.131875000000001</v>
      </c>
      <c r="AL173">
        <f t="shared" si="498"/>
        <v>19.035416666666666</v>
      </c>
      <c r="AM173">
        <f t="shared" ref="AM173" si="499">$S$173*AB173</f>
        <v>4242.9943750000002</v>
      </c>
      <c r="AN173">
        <f t="shared" ref="AN173" si="500">$S$173*AC173</f>
        <v>28.553125000000001</v>
      </c>
      <c r="AP173">
        <f t="shared" si="324"/>
        <v>1304</v>
      </c>
      <c r="AQ173">
        <f t="shared" si="325"/>
        <v>202</v>
      </c>
      <c r="AR173">
        <f t="shared" si="326"/>
        <v>250</v>
      </c>
      <c r="AS173">
        <f t="shared" si="327"/>
        <v>69</v>
      </c>
      <c r="AT173">
        <f t="shared" si="328"/>
        <v>20</v>
      </c>
      <c r="AU173">
        <f t="shared" si="329"/>
        <v>12121</v>
      </c>
      <c r="AV173">
        <f t="shared" si="330"/>
        <v>17</v>
      </c>
      <c r="AW173">
        <f t="shared" si="331"/>
        <v>19</v>
      </c>
      <c r="AX173">
        <f t="shared" si="332"/>
        <v>4243</v>
      </c>
      <c r="AY173">
        <f t="shared" si="333"/>
        <v>29</v>
      </c>
      <c r="AZ173">
        <f t="shared" si="334"/>
        <v>18274</v>
      </c>
      <c r="BA173" t="b">
        <f t="shared" si="339"/>
        <v>1</v>
      </c>
      <c r="BB173">
        <f t="shared" si="340"/>
        <v>0</v>
      </c>
    </row>
    <row r="174" spans="1:54" x14ac:dyDescent="0.25">
      <c r="A174">
        <v>21</v>
      </c>
      <c r="B174" t="s">
        <v>27</v>
      </c>
      <c r="C174">
        <v>171</v>
      </c>
      <c r="D174" t="s">
        <v>200</v>
      </c>
      <c r="E174">
        <v>0</v>
      </c>
      <c r="F174" t="s">
        <v>31</v>
      </c>
      <c r="G174">
        <v>3851</v>
      </c>
      <c r="H174">
        <v>219</v>
      </c>
      <c r="I174">
        <v>5</v>
      </c>
      <c r="J174">
        <v>61</v>
      </c>
      <c r="K174">
        <v>81</v>
      </c>
      <c r="L174">
        <v>3</v>
      </c>
      <c r="M174">
        <v>2021</v>
      </c>
      <c r="N174">
        <v>117</v>
      </c>
      <c r="O174">
        <v>1</v>
      </c>
      <c r="P174">
        <v>1341</v>
      </c>
      <c r="Q174">
        <v>2</v>
      </c>
      <c r="S174">
        <v>3865</v>
      </c>
      <c r="T174">
        <f>H174/$G$174</f>
        <v>5.6868345884185927E-2</v>
      </c>
      <c r="U174">
        <f t="shared" ref="U174:AC174" si="501">I174/$G$174</f>
        <v>1.2983640612827837E-3</v>
      </c>
      <c r="V174">
        <f t="shared" si="501"/>
        <v>1.5840041547649963E-2</v>
      </c>
      <c r="W174">
        <f t="shared" si="501"/>
        <v>2.1033497792781096E-2</v>
      </c>
      <c r="X174">
        <f t="shared" si="501"/>
        <v>7.7901843676967026E-4</v>
      </c>
      <c r="Y174">
        <f t="shared" si="501"/>
        <v>0.52479875357050121</v>
      </c>
      <c r="Z174">
        <f t="shared" si="501"/>
        <v>3.0381719034017138E-2</v>
      </c>
      <c r="AA174">
        <f t="shared" si="501"/>
        <v>2.5967281225655674E-4</v>
      </c>
      <c r="AB174">
        <f t="shared" si="501"/>
        <v>0.34822124123604259</v>
      </c>
      <c r="AC174">
        <f t="shared" si="501"/>
        <v>5.1934562451311347E-4</v>
      </c>
      <c r="AE174">
        <f>$S$174*T174</f>
        <v>219.79615684237859</v>
      </c>
      <c r="AF174">
        <f t="shared" ref="AF174:AL174" si="502">$S$174*U174</f>
        <v>5.0181770968579595</v>
      </c>
      <c r="AG174">
        <f t="shared" si="502"/>
        <v>61.221760581667105</v>
      </c>
      <c r="AH174">
        <f t="shared" si="502"/>
        <v>81.294468969098929</v>
      </c>
      <c r="AI174">
        <f t="shared" si="502"/>
        <v>3.0109062581147756</v>
      </c>
      <c r="AJ174">
        <f t="shared" si="502"/>
        <v>2028.3471825499871</v>
      </c>
      <c r="AK174">
        <f t="shared" si="502"/>
        <v>117.42534406647624</v>
      </c>
      <c r="AL174">
        <f t="shared" si="502"/>
        <v>1.0036354193715917</v>
      </c>
      <c r="AM174">
        <f t="shared" ref="AM174" si="503">$S$174*AB174</f>
        <v>1345.8750973773047</v>
      </c>
      <c r="AN174">
        <f t="shared" ref="AN174" si="504">$S$174*AC174</f>
        <v>2.0072708387431835</v>
      </c>
      <c r="AP174">
        <f t="shared" si="324"/>
        <v>220</v>
      </c>
      <c r="AQ174">
        <f t="shared" si="325"/>
        <v>5</v>
      </c>
      <c r="AR174">
        <f t="shared" si="326"/>
        <v>61</v>
      </c>
      <c r="AS174">
        <f t="shared" si="327"/>
        <v>81</v>
      </c>
      <c r="AT174">
        <f t="shared" si="328"/>
        <v>3</v>
      </c>
      <c r="AU174">
        <f t="shared" si="329"/>
        <v>2028</v>
      </c>
      <c r="AV174">
        <f t="shared" si="330"/>
        <v>117</v>
      </c>
      <c r="AW174">
        <f t="shared" si="331"/>
        <v>1</v>
      </c>
      <c r="AX174">
        <f t="shared" si="332"/>
        <v>1346</v>
      </c>
      <c r="AY174">
        <v>3</v>
      </c>
      <c r="AZ174">
        <f t="shared" si="334"/>
        <v>3865</v>
      </c>
      <c r="BA174" t="b">
        <f t="shared" si="339"/>
        <v>1</v>
      </c>
      <c r="BB174">
        <f t="shared" si="340"/>
        <v>0</v>
      </c>
    </row>
    <row r="175" spans="1:54" x14ac:dyDescent="0.25">
      <c r="A175">
        <v>21</v>
      </c>
      <c r="B175" t="s">
        <v>27</v>
      </c>
      <c r="C175">
        <v>172</v>
      </c>
      <c r="D175" t="s">
        <v>201</v>
      </c>
      <c r="E175">
        <v>0</v>
      </c>
      <c r="F175" t="s">
        <v>31</v>
      </c>
      <c r="G175">
        <v>27216</v>
      </c>
      <c r="H175">
        <v>1293</v>
      </c>
      <c r="I175">
        <v>698</v>
      </c>
      <c r="J175">
        <v>825</v>
      </c>
      <c r="K175">
        <v>204</v>
      </c>
      <c r="L175">
        <v>39</v>
      </c>
      <c r="M175">
        <v>18310</v>
      </c>
      <c r="N175">
        <v>37</v>
      </c>
      <c r="O175">
        <v>225</v>
      </c>
      <c r="P175">
        <v>5580</v>
      </c>
      <c r="Q175">
        <v>5</v>
      </c>
      <c r="S175">
        <v>30380</v>
      </c>
      <c r="T175">
        <f>H175/$G$175</f>
        <v>4.7508818342151676E-2</v>
      </c>
      <c r="U175">
        <f t="shared" ref="U175:AC175" si="505">I175/$G$175</f>
        <v>2.5646678424456202E-2</v>
      </c>
      <c r="V175">
        <f t="shared" si="505"/>
        <v>3.0313051146384478E-2</v>
      </c>
      <c r="W175">
        <f t="shared" si="505"/>
        <v>7.4955908289241618E-3</v>
      </c>
      <c r="X175">
        <f t="shared" si="505"/>
        <v>1.4329805996472662E-3</v>
      </c>
      <c r="Y175">
        <f t="shared" si="505"/>
        <v>0.67276601998824226</v>
      </c>
      <c r="Z175">
        <f t="shared" si="505"/>
        <v>1.3594944150499707E-3</v>
      </c>
      <c r="AA175">
        <f t="shared" si="505"/>
        <v>8.2671957671957667E-3</v>
      </c>
      <c r="AB175">
        <f t="shared" si="505"/>
        <v>0.20502645502645503</v>
      </c>
      <c r="AC175">
        <f t="shared" si="505"/>
        <v>1.8371546149323928E-4</v>
      </c>
      <c r="AE175">
        <f>$S$175*T175</f>
        <v>1443.3179012345679</v>
      </c>
      <c r="AF175">
        <f t="shared" ref="AF175:AL175" si="506">$S$175*U175</f>
        <v>779.14609053497941</v>
      </c>
      <c r="AG175">
        <f t="shared" si="506"/>
        <v>920.91049382716039</v>
      </c>
      <c r="AH175">
        <f t="shared" si="506"/>
        <v>227.71604938271605</v>
      </c>
      <c r="AI175">
        <f t="shared" si="506"/>
        <v>43.533950617283949</v>
      </c>
      <c r="AJ175">
        <f t="shared" si="506"/>
        <v>20438.6316872428</v>
      </c>
      <c r="AK175">
        <f t="shared" si="506"/>
        <v>41.30144032921811</v>
      </c>
      <c r="AL175">
        <f t="shared" si="506"/>
        <v>251.15740740740739</v>
      </c>
      <c r="AM175">
        <f t="shared" ref="AM175" si="507">$S$175*AB175</f>
        <v>6228.7037037037035</v>
      </c>
      <c r="AN175">
        <f t="shared" ref="AN175" si="508">$S$175*AC175</f>
        <v>5.5812757201646095</v>
      </c>
      <c r="AP175">
        <f t="shared" si="324"/>
        <v>1443</v>
      </c>
      <c r="AQ175">
        <f t="shared" si="325"/>
        <v>779</v>
      </c>
      <c r="AR175">
        <f t="shared" si="326"/>
        <v>921</v>
      </c>
      <c r="AS175">
        <f t="shared" si="327"/>
        <v>228</v>
      </c>
      <c r="AT175">
        <f t="shared" si="328"/>
        <v>44</v>
      </c>
      <c r="AU175">
        <f t="shared" si="329"/>
        <v>20439</v>
      </c>
      <c r="AV175">
        <f t="shared" si="330"/>
        <v>41</v>
      </c>
      <c r="AW175">
        <f t="shared" si="331"/>
        <v>251</v>
      </c>
      <c r="AX175">
        <f t="shared" si="332"/>
        <v>6229</v>
      </c>
      <c r="AY175">
        <v>5</v>
      </c>
      <c r="AZ175">
        <f t="shared" si="334"/>
        <v>30380</v>
      </c>
      <c r="BA175" t="b">
        <f t="shared" si="339"/>
        <v>1</v>
      </c>
      <c r="BB175">
        <f t="shared" si="340"/>
        <v>0</v>
      </c>
    </row>
    <row r="176" spans="1:54" x14ac:dyDescent="0.25">
      <c r="A176">
        <v>21</v>
      </c>
      <c r="B176" t="s">
        <v>27</v>
      </c>
      <c r="C176">
        <v>173</v>
      </c>
      <c r="D176" t="s">
        <v>246</v>
      </c>
      <c r="E176">
        <v>0</v>
      </c>
      <c r="F176" t="s">
        <v>31</v>
      </c>
      <c r="G176">
        <v>6653</v>
      </c>
      <c r="H176">
        <v>554</v>
      </c>
      <c r="I176">
        <v>29</v>
      </c>
      <c r="J176">
        <v>1184</v>
      </c>
      <c r="K176">
        <v>268</v>
      </c>
      <c r="L176">
        <v>36</v>
      </c>
      <c r="M176">
        <v>3059</v>
      </c>
      <c r="N176">
        <v>10</v>
      </c>
      <c r="O176">
        <v>0</v>
      </c>
      <c r="P176">
        <v>1512</v>
      </c>
      <c r="Q176">
        <v>1</v>
      </c>
      <c r="S176">
        <v>6344</v>
      </c>
      <c r="T176">
        <f>H176/$G$176</f>
        <v>8.3270704945137539E-2</v>
      </c>
      <c r="U176">
        <f t="shared" ref="U176:AC176" si="509">I176/$G$176</f>
        <v>4.3589358184277774E-3</v>
      </c>
      <c r="V176">
        <f t="shared" si="509"/>
        <v>0.17796482789718923</v>
      </c>
      <c r="W176">
        <f t="shared" si="509"/>
        <v>4.0282579287539456E-2</v>
      </c>
      <c r="X176">
        <f t="shared" si="509"/>
        <v>5.4110927401172402E-3</v>
      </c>
      <c r="Y176">
        <f t="shared" si="509"/>
        <v>0.45979257477829549</v>
      </c>
      <c r="Z176">
        <f t="shared" si="509"/>
        <v>1.5030813166992333E-3</v>
      </c>
      <c r="AA176">
        <f t="shared" si="509"/>
        <v>0</v>
      </c>
      <c r="AB176">
        <f t="shared" si="509"/>
        <v>0.22726589508492409</v>
      </c>
      <c r="AC176">
        <f t="shared" si="509"/>
        <v>1.5030813166992335E-4</v>
      </c>
      <c r="AE176">
        <f>$S$176*T176</f>
        <v>528.26935217195251</v>
      </c>
      <c r="AF176">
        <f t="shared" ref="AF176:AL176" si="510">$S$176*U176</f>
        <v>27.653088832105819</v>
      </c>
      <c r="AG176">
        <f t="shared" si="510"/>
        <v>1129.0088681797686</v>
      </c>
      <c r="AH176">
        <f t="shared" si="510"/>
        <v>255.55268300015032</v>
      </c>
      <c r="AI176">
        <f t="shared" si="510"/>
        <v>34.32797234330377</v>
      </c>
      <c r="AJ176">
        <f t="shared" si="510"/>
        <v>2916.9240943935065</v>
      </c>
      <c r="AK176">
        <f t="shared" si="510"/>
        <v>9.5355478731399366</v>
      </c>
      <c r="AL176">
        <f t="shared" si="510"/>
        <v>0</v>
      </c>
      <c r="AM176">
        <f t="shared" ref="AM176" si="511">$S$176*AB176</f>
        <v>1441.7748384187585</v>
      </c>
      <c r="AN176">
        <f t="shared" ref="AN176" si="512">$S$176*AC176</f>
        <v>0.95355478731399368</v>
      </c>
      <c r="AP176">
        <f t="shared" si="324"/>
        <v>528</v>
      </c>
      <c r="AQ176">
        <f t="shared" si="325"/>
        <v>28</v>
      </c>
      <c r="AR176">
        <f t="shared" si="326"/>
        <v>1129</v>
      </c>
      <c r="AS176">
        <f t="shared" si="327"/>
        <v>256</v>
      </c>
      <c r="AT176">
        <f t="shared" si="328"/>
        <v>34</v>
      </c>
      <c r="AU176">
        <f t="shared" si="329"/>
        <v>2917</v>
      </c>
      <c r="AV176">
        <f t="shared" si="330"/>
        <v>10</v>
      </c>
      <c r="AW176">
        <f t="shared" si="331"/>
        <v>0</v>
      </c>
      <c r="AX176">
        <f t="shared" si="332"/>
        <v>1442</v>
      </c>
      <c r="AY176">
        <v>0</v>
      </c>
      <c r="AZ176">
        <f t="shared" si="334"/>
        <v>6344</v>
      </c>
      <c r="BA176" t="b">
        <f t="shared" si="339"/>
        <v>1</v>
      </c>
      <c r="BB176">
        <f t="shared" si="340"/>
        <v>0</v>
      </c>
    </row>
    <row r="177" spans="1:54" x14ac:dyDescent="0.25">
      <c r="A177">
        <v>21</v>
      </c>
      <c r="B177" t="s">
        <v>27</v>
      </c>
      <c r="C177">
        <v>174</v>
      </c>
      <c r="D177" t="s">
        <v>202</v>
      </c>
      <c r="E177">
        <v>0</v>
      </c>
      <c r="F177" t="s">
        <v>31</v>
      </c>
      <c r="G177">
        <v>103583</v>
      </c>
      <c r="H177">
        <v>34374</v>
      </c>
      <c r="I177">
        <v>703</v>
      </c>
      <c r="J177">
        <v>5392</v>
      </c>
      <c r="K177">
        <v>1337</v>
      </c>
      <c r="L177">
        <v>164</v>
      </c>
      <c r="M177">
        <v>24806</v>
      </c>
      <c r="N177">
        <v>1045</v>
      </c>
      <c r="O177">
        <v>473</v>
      </c>
      <c r="P177">
        <v>35257</v>
      </c>
      <c r="Q177">
        <v>32</v>
      </c>
      <c r="S177">
        <v>106571</v>
      </c>
      <c r="T177">
        <f>H177/$G$177</f>
        <v>0.33184982091655968</v>
      </c>
      <c r="U177">
        <f t="shared" ref="U177:AC177" si="513">I177/$G$177</f>
        <v>6.7868279543940608E-3</v>
      </c>
      <c r="V177">
        <f t="shared" si="513"/>
        <v>5.2054873869264259E-2</v>
      </c>
      <c r="W177">
        <f t="shared" si="513"/>
        <v>1.2907523435312745E-2</v>
      </c>
      <c r="X177">
        <f t="shared" si="513"/>
        <v>1.5832713862313314E-3</v>
      </c>
      <c r="Y177">
        <f t="shared" si="513"/>
        <v>0.23947945126130735</v>
      </c>
      <c r="Z177">
        <f t="shared" si="513"/>
        <v>1.0088528040315495E-2</v>
      </c>
      <c r="AA177">
        <f t="shared" si="513"/>
        <v>4.5663863761428031E-3</v>
      </c>
      <c r="AB177">
        <f t="shared" si="513"/>
        <v>0.34037438575828077</v>
      </c>
      <c r="AC177">
        <f t="shared" si="513"/>
        <v>3.0893100219147928E-4</v>
      </c>
      <c r="AE177">
        <f>$S$177*T177</f>
        <v>35365.56726489868</v>
      </c>
      <c r="AF177">
        <f t="shared" ref="AF177:AL177" si="514">$S$177*U177</f>
        <v>723.27904192772951</v>
      </c>
      <c r="AG177">
        <f t="shared" si="514"/>
        <v>5547.5399631213613</v>
      </c>
      <c r="AH177">
        <f t="shared" si="514"/>
        <v>1375.5676800247145</v>
      </c>
      <c r="AI177">
        <f t="shared" si="514"/>
        <v>168.73081490205922</v>
      </c>
      <c r="AJ177">
        <f t="shared" si="514"/>
        <v>25521.564600368783</v>
      </c>
      <c r="AK177">
        <f t="shared" si="514"/>
        <v>1075.1445217844625</v>
      </c>
      <c r="AL177">
        <f t="shared" si="514"/>
        <v>486.64436249191465</v>
      </c>
      <c r="AM177">
        <f t="shared" ref="AM177" si="515">$S$177*AB177</f>
        <v>36274.038664645741</v>
      </c>
      <c r="AN177">
        <f t="shared" ref="AN177" si="516">$S$177*AC177</f>
        <v>32.923085834548139</v>
      </c>
      <c r="AP177">
        <f t="shared" si="324"/>
        <v>35366</v>
      </c>
      <c r="AQ177">
        <f t="shared" si="325"/>
        <v>723</v>
      </c>
      <c r="AR177">
        <f t="shared" si="326"/>
        <v>5548</v>
      </c>
      <c r="AS177">
        <f t="shared" si="327"/>
        <v>1376</v>
      </c>
      <c r="AT177">
        <f t="shared" si="328"/>
        <v>169</v>
      </c>
      <c r="AU177">
        <f t="shared" si="329"/>
        <v>25522</v>
      </c>
      <c r="AV177">
        <f t="shared" si="330"/>
        <v>1075</v>
      </c>
      <c r="AW177">
        <f t="shared" si="331"/>
        <v>487</v>
      </c>
      <c r="AX177">
        <f t="shared" si="332"/>
        <v>36274</v>
      </c>
      <c r="AY177">
        <v>31</v>
      </c>
      <c r="AZ177">
        <f t="shared" si="334"/>
        <v>106571</v>
      </c>
      <c r="BA177" t="b">
        <f t="shared" si="339"/>
        <v>1</v>
      </c>
      <c r="BB177">
        <f t="shared" si="340"/>
        <v>0</v>
      </c>
    </row>
    <row r="178" spans="1:54" x14ac:dyDescent="0.25">
      <c r="A178">
        <v>21</v>
      </c>
      <c r="B178" t="s">
        <v>27</v>
      </c>
      <c r="C178">
        <v>175</v>
      </c>
      <c r="D178" t="s">
        <v>203</v>
      </c>
      <c r="E178">
        <v>0</v>
      </c>
      <c r="F178" t="s">
        <v>31</v>
      </c>
      <c r="G178">
        <v>14432</v>
      </c>
      <c r="H178">
        <v>1722</v>
      </c>
      <c r="I178">
        <v>8</v>
      </c>
      <c r="J178">
        <v>206</v>
      </c>
      <c r="K178">
        <v>60</v>
      </c>
      <c r="L178">
        <v>22</v>
      </c>
      <c r="M178">
        <v>6237</v>
      </c>
      <c r="N178">
        <v>42</v>
      </c>
      <c r="O178">
        <v>14</v>
      </c>
      <c r="P178">
        <v>6114</v>
      </c>
      <c r="Q178">
        <v>7</v>
      </c>
      <c r="S178">
        <v>13749</v>
      </c>
      <c r="T178">
        <f>H178/$G$178</f>
        <v>0.11931818181818182</v>
      </c>
      <c r="U178">
        <f t="shared" ref="U178:AC178" si="517">I178/$G$178</f>
        <v>5.5432372505543237E-4</v>
      </c>
      <c r="V178">
        <f t="shared" si="517"/>
        <v>1.4273835920177384E-2</v>
      </c>
      <c r="W178">
        <f t="shared" si="517"/>
        <v>4.1574279379157425E-3</v>
      </c>
      <c r="X178">
        <f t="shared" si="517"/>
        <v>1.5243902439024391E-3</v>
      </c>
      <c r="Y178">
        <f t="shared" si="517"/>
        <v>0.43216463414634149</v>
      </c>
      <c r="Z178">
        <f t="shared" si="517"/>
        <v>2.9101995565410199E-3</v>
      </c>
      <c r="AA178">
        <f t="shared" si="517"/>
        <v>9.7006651884700671E-4</v>
      </c>
      <c r="AB178">
        <f t="shared" si="517"/>
        <v>0.42364190687361419</v>
      </c>
      <c r="AC178">
        <f t="shared" si="517"/>
        <v>4.8503325942350335E-4</v>
      </c>
      <c r="AE178">
        <f>$S$178*T178</f>
        <v>1640.505681818182</v>
      </c>
      <c r="AF178">
        <f t="shared" ref="AF178:AL178" si="518">$S$178*U178</f>
        <v>7.6213968957871394</v>
      </c>
      <c r="AG178">
        <f t="shared" si="518"/>
        <v>196.25097006651885</v>
      </c>
      <c r="AH178">
        <f t="shared" si="518"/>
        <v>57.160476718403544</v>
      </c>
      <c r="AI178">
        <f t="shared" si="518"/>
        <v>20.958841463414636</v>
      </c>
      <c r="AJ178">
        <f t="shared" si="518"/>
        <v>5941.8315548780492</v>
      </c>
      <c r="AK178">
        <f t="shared" si="518"/>
        <v>40.012333702882479</v>
      </c>
      <c r="AL178">
        <f t="shared" si="518"/>
        <v>13.337444567627495</v>
      </c>
      <c r="AM178">
        <f t="shared" ref="AM178" si="519">$S$178*AB178</f>
        <v>5824.6525776053213</v>
      </c>
      <c r="AN178">
        <f t="shared" ref="AN178" si="520">$S$178*AC178</f>
        <v>6.6687222838137474</v>
      </c>
      <c r="AP178">
        <f t="shared" si="324"/>
        <v>1641</v>
      </c>
      <c r="AQ178">
        <f t="shared" si="325"/>
        <v>8</v>
      </c>
      <c r="AR178">
        <f t="shared" si="326"/>
        <v>196</v>
      </c>
      <c r="AS178">
        <f t="shared" si="327"/>
        <v>57</v>
      </c>
      <c r="AT178">
        <f t="shared" si="328"/>
        <v>21</v>
      </c>
      <c r="AU178">
        <f t="shared" si="329"/>
        <v>5942</v>
      </c>
      <c r="AV178">
        <f t="shared" si="330"/>
        <v>40</v>
      </c>
      <c r="AW178">
        <f t="shared" si="331"/>
        <v>13</v>
      </c>
      <c r="AX178">
        <f t="shared" si="332"/>
        <v>5825</v>
      </c>
      <c r="AY178">
        <v>6</v>
      </c>
      <c r="AZ178">
        <f t="shared" si="334"/>
        <v>13749</v>
      </c>
      <c r="BA178" t="b">
        <f t="shared" si="339"/>
        <v>1</v>
      </c>
      <c r="BB178">
        <f t="shared" si="340"/>
        <v>0</v>
      </c>
    </row>
    <row r="179" spans="1:54" x14ac:dyDescent="0.25">
      <c r="A179">
        <v>21</v>
      </c>
      <c r="B179" t="s">
        <v>27</v>
      </c>
      <c r="C179">
        <v>176</v>
      </c>
      <c r="D179" t="s">
        <v>204</v>
      </c>
      <c r="E179">
        <v>0</v>
      </c>
      <c r="F179" t="s">
        <v>31</v>
      </c>
      <c r="G179">
        <v>9664</v>
      </c>
      <c r="H179">
        <v>1868</v>
      </c>
      <c r="I179">
        <v>15</v>
      </c>
      <c r="J179">
        <v>377</v>
      </c>
      <c r="K179">
        <v>162</v>
      </c>
      <c r="L179">
        <v>27</v>
      </c>
      <c r="M179">
        <v>5571</v>
      </c>
      <c r="N179">
        <v>67</v>
      </c>
      <c r="O179">
        <v>4</v>
      </c>
      <c r="P179">
        <v>1554</v>
      </c>
      <c r="Q179">
        <v>19</v>
      </c>
      <c r="S179">
        <v>9213</v>
      </c>
      <c r="T179">
        <f>H179/$G$179</f>
        <v>0.19329470198675497</v>
      </c>
      <c r="U179">
        <f t="shared" ref="U179:AC179" si="521">I179/$G$179</f>
        <v>1.5521523178807946E-3</v>
      </c>
      <c r="V179">
        <f t="shared" si="521"/>
        <v>3.9010761589403975E-2</v>
      </c>
      <c r="W179">
        <f t="shared" si="521"/>
        <v>1.6763245033112582E-2</v>
      </c>
      <c r="X179">
        <f t="shared" si="521"/>
        <v>2.7938741721854304E-3</v>
      </c>
      <c r="Y179">
        <f t="shared" si="521"/>
        <v>0.5764693708609272</v>
      </c>
      <c r="Z179">
        <f t="shared" si="521"/>
        <v>6.9329470198675495E-3</v>
      </c>
      <c r="AA179">
        <f t="shared" si="521"/>
        <v>4.1390728476821192E-4</v>
      </c>
      <c r="AB179">
        <f t="shared" si="521"/>
        <v>0.16080298013245034</v>
      </c>
      <c r="AC179">
        <f t="shared" si="521"/>
        <v>1.9660596026490067E-3</v>
      </c>
      <c r="AE179">
        <f>$S$179*T179</f>
        <v>1780.8240894039736</v>
      </c>
      <c r="AF179">
        <f t="shared" ref="AF179:AL179" si="522">$S$179*U179</f>
        <v>14.299979304635761</v>
      </c>
      <c r="AG179">
        <f t="shared" si="522"/>
        <v>359.40614652317885</v>
      </c>
      <c r="AH179">
        <f t="shared" si="522"/>
        <v>154.43977649006621</v>
      </c>
      <c r="AI179">
        <f t="shared" si="522"/>
        <v>25.739962748344372</v>
      </c>
      <c r="AJ179">
        <f t="shared" si="522"/>
        <v>5311.0123137417222</v>
      </c>
      <c r="AK179">
        <f t="shared" si="522"/>
        <v>63.873240894039732</v>
      </c>
      <c r="AL179">
        <f t="shared" si="522"/>
        <v>3.8133278145695364</v>
      </c>
      <c r="AM179">
        <f t="shared" ref="AM179" si="523">$S$179*AB179</f>
        <v>1481.4778559602651</v>
      </c>
      <c r="AN179">
        <f t="shared" ref="AN179" si="524">$S$179*AC179</f>
        <v>18.113307119205299</v>
      </c>
      <c r="AP179">
        <f t="shared" si="324"/>
        <v>1781</v>
      </c>
      <c r="AQ179">
        <f t="shared" si="325"/>
        <v>14</v>
      </c>
      <c r="AR179">
        <f t="shared" si="326"/>
        <v>359</v>
      </c>
      <c r="AS179">
        <f t="shared" si="327"/>
        <v>154</v>
      </c>
      <c r="AT179">
        <f t="shared" si="328"/>
        <v>26</v>
      </c>
      <c r="AU179">
        <f t="shared" si="329"/>
        <v>5311</v>
      </c>
      <c r="AV179">
        <f t="shared" si="330"/>
        <v>64</v>
      </c>
      <c r="AW179">
        <f t="shared" si="331"/>
        <v>4</v>
      </c>
      <c r="AX179">
        <f t="shared" si="332"/>
        <v>1481</v>
      </c>
      <c r="AY179">
        <v>19</v>
      </c>
      <c r="AZ179">
        <f t="shared" si="334"/>
        <v>9213</v>
      </c>
      <c r="BA179" t="b">
        <f t="shared" si="339"/>
        <v>1</v>
      </c>
      <c r="BB179">
        <f t="shared" si="340"/>
        <v>0</v>
      </c>
    </row>
    <row r="180" spans="1:54" x14ac:dyDescent="0.25">
      <c r="A180">
        <v>21</v>
      </c>
      <c r="B180" t="s">
        <v>27</v>
      </c>
      <c r="C180">
        <v>177</v>
      </c>
      <c r="D180" t="s">
        <v>205</v>
      </c>
      <c r="E180">
        <v>0</v>
      </c>
      <c r="F180" t="s">
        <v>31</v>
      </c>
      <c r="G180">
        <v>54757</v>
      </c>
      <c r="H180">
        <v>3991</v>
      </c>
      <c r="I180">
        <v>153</v>
      </c>
      <c r="J180">
        <v>840</v>
      </c>
      <c r="K180">
        <v>123</v>
      </c>
      <c r="L180">
        <v>46</v>
      </c>
      <c r="M180">
        <v>29588</v>
      </c>
      <c r="N180">
        <v>98</v>
      </c>
      <c r="O180">
        <v>75</v>
      </c>
      <c r="P180">
        <v>19834</v>
      </c>
      <c r="Q180">
        <v>9</v>
      </c>
      <c r="S180">
        <v>56060</v>
      </c>
      <c r="T180">
        <f>H180/$G$180</f>
        <v>7.28856584546268E-2</v>
      </c>
      <c r="U180">
        <f t="shared" ref="U180:AC180" si="525">I180/$G$180</f>
        <v>2.7941633033219497E-3</v>
      </c>
      <c r="V180">
        <f t="shared" si="525"/>
        <v>1.5340504410395018E-2</v>
      </c>
      <c r="W180">
        <f t="shared" si="525"/>
        <v>2.2462881458078419E-3</v>
      </c>
      <c r="X180">
        <f t="shared" si="525"/>
        <v>8.4007524152163193E-4</v>
      </c>
      <c r="Y180">
        <f t="shared" si="525"/>
        <v>0.54035100535091407</v>
      </c>
      <c r="Z180">
        <f t="shared" si="525"/>
        <v>1.7897255145460855E-3</v>
      </c>
      <c r="AA180">
        <f t="shared" si="525"/>
        <v>1.3696878937852694E-3</v>
      </c>
      <c r="AB180">
        <f t="shared" si="525"/>
        <v>0.36221852913782715</v>
      </c>
      <c r="AC180">
        <f t="shared" si="525"/>
        <v>1.6436254725423234E-4</v>
      </c>
      <c r="AE180">
        <f>$S$180*T180</f>
        <v>4085.9700129663784</v>
      </c>
      <c r="AF180">
        <f t="shared" ref="AF180:AL180" si="526">$S$180*U180</f>
        <v>156.64079478422849</v>
      </c>
      <c r="AG180">
        <f t="shared" si="526"/>
        <v>859.98867724674471</v>
      </c>
      <c r="AH180">
        <f t="shared" si="526"/>
        <v>125.92691345398761</v>
      </c>
      <c r="AI180">
        <f t="shared" si="526"/>
        <v>47.094618039702688</v>
      </c>
      <c r="AJ180">
        <f t="shared" si="526"/>
        <v>30292.077359972242</v>
      </c>
      <c r="AK180">
        <f t="shared" si="526"/>
        <v>100.33201234545355</v>
      </c>
      <c r="AL180">
        <f t="shared" si="526"/>
        <v>76.784703325602209</v>
      </c>
      <c r="AM180">
        <f t="shared" ref="AM180" si="527">$S$180*AB180</f>
        <v>20305.970743466591</v>
      </c>
      <c r="AN180">
        <f t="shared" ref="AN180" si="528">$S$180*AC180</f>
        <v>9.2141643990722653</v>
      </c>
      <c r="AP180">
        <f t="shared" si="324"/>
        <v>4086</v>
      </c>
      <c r="AQ180">
        <f t="shared" si="325"/>
        <v>157</v>
      </c>
      <c r="AR180">
        <f t="shared" si="326"/>
        <v>860</v>
      </c>
      <c r="AS180">
        <f t="shared" si="327"/>
        <v>126</v>
      </c>
      <c r="AT180">
        <f t="shared" si="328"/>
        <v>47</v>
      </c>
      <c r="AU180">
        <f t="shared" si="329"/>
        <v>30292</v>
      </c>
      <c r="AV180">
        <f t="shared" si="330"/>
        <v>100</v>
      </c>
      <c r="AW180">
        <f t="shared" si="331"/>
        <v>77</v>
      </c>
      <c r="AX180">
        <f t="shared" si="332"/>
        <v>20306</v>
      </c>
      <c r="AY180">
        <f t="shared" si="333"/>
        <v>9</v>
      </c>
      <c r="AZ180">
        <f t="shared" si="334"/>
        <v>56060</v>
      </c>
      <c r="BA180" t="b">
        <f t="shared" si="339"/>
        <v>1</v>
      </c>
      <c r="BB180">
        <f t="shared" si="340"/>
        <v>0</v>
      </c>
    </row>
    <row r="181" spans="1:54" x14ac:dyDescent="0.25">
      <c r="A181">
        <v>21</v>
      </c>
      <c r="B181" t="s">
        <v>27</v>
      </c>
      <c r="C181">
        <v>178</v>
      </c>
      <c r="D181" t="s">
        <v>206</v>
      </c>
      <c r="E181">
        <v>0</v>
      </c>
      <c r="F181" t="s">
        <v>31</v>
      </c>
      <c r="G181">
        <v>15977</v>
      </c>
      <c r="H181">
        <v>432</v>
      </c>
      <c r="I181">
        <v>93</v>
      </c>
      <c r="J181">
        <v>143</v>
      </c>
      <c r="K181">
        <v>63</v>
      </c>
      <c r="L181">
        <v>147</v>
      </c>
      <c r="M181">
        <v>11837</v>
      </c>
      <c r="N181">
        <v>17</v>
      </c>
      <c r="O181">
        <v>10</v>
      </c>
      <c r="P181">
        <v>3235</v>
      </c>
      <c r="Q181">
        <v>0</v>
      </c>
      <c r="S181">
        <v>17871</v>
      </c>
      <c r="T181">
        <f>H181/$G$181</f>
        <v>2.70388683732866E-2</v>
      </c>
      <c r="U181">
        <f t="shared" ref="U181:AC181" si="529">I181/$G$181</f>
        <v>5.8208674970269764E-3</v>
      </c>
      <c r="V181">
        <f t="shared" si="529"/>
        <v>8.9503661513425543E-3</v>
      </c>
      <c r="W181">
        <f t="shared" si="529"/>
        <v>3.9431683044376291E-3</v>
      </c>
      <c r="X181">
        <f t="shared" si="529"/>
        <v>9.200726043687801E-3</v>
      </c>
      <c r="Y181">
        <f t="shared" si="529"/>
        <v>0.74087751142267011</v>
      </c>
      <c r="Z181">
        <f t="shared" si="529"/>
        <v>1.0640295424672967E-3</v>
      </c>
      <c r="AA181">
        <f t="shared" si="529"/>
        <v>6.2589973086311576E-4</v>
      </c>
      <c r="AB181">
        <f t="shared" si="529"/>
        <v>0.20247856293421793</v>
      </c>
      <c r="AC181">
        <f t="shared" si="529"/>
        <v>0</v>
      </c>
      <c r="AE181">
        <f>$S$181*T181</f>
        <v>483.21161669900482</v>
      </c>
      <c r="AF181">
        <f t="shared" ref="AF181:AL181" si="530">$S$181*U181</f>
        <v>104.02472303936909</v>
      </c>
      <c r="AG181">
        <f t="shared" si="530"/>
        <v>159.95199349064279</v>
      </c>
      <c r="AH181">
        <f t="shared" si="530"/>
        <v>70.468360768604867</v>
      </c>
      <c r="AI181">
        <f t="shared" si="530"/>
        <v>164.42617512674468</v>
      </c>
      <c r="AJ181">
        <f t="shared" si="530"/>
        <v>13240.222006634538</v>
      </c>
      <c r="AK181">
        <f t="shared" si="530"/>
        <v>19.015271953433061</v>
      </c>
      <c r="AL181">
        <f t="shared" si="530"/>
        <v>11.185454090254742</v>
      </c>
      <c r="AM181">
        <f t="shared" ref="AM181" si="531">$S$181*AB181</f>
        <v>3618.4943981974084</v>
      </c>
      <c r="AN181">
        <f t="shared" ref="AN181" si="532">$S$181*AC181</f>
        <v>0</v>
      </c>
      <c r="AP181">
        <f t="shared" si="324"/>
        <v>483</v>
      </c>
      <c r="AQ181">
        <f t="shared" si="325"/>
        <v>104</v>
      </c>
      <c r="AR181">
        <f t="shared" si="326"/>
        <v>160</v>
      </c>
      <c r="AS181">
        <f t="shared" si="327"/>
        <v>70</v>
      </c>
      <c r="AT181">
        <f t="shared" si="328"/>
        <v>164</v>
      </c>
      <c r="AU181">
        <f t="shared" si="329"/>
        <v>13240</v>
      </c>
      <c r="AV181">
        <f t="shared" si="330"/>
        <v>19</v>
      </c>
      <c r="AW181">
        <f t="shared" si="331"/>
        <v>11</v>
      </c>
      <c r="AX181">
        <f t="shared" si="332"/>
        <v>3618</v>
      </c>
      <c r="AY181">
        <v>2</v>
      </c>
      <c r="AZ181">
        <f t="shared" si="334"/>
        <v>17871</v>
      </c>
      <c r="BA181" t="b">
        <f t="shared" si="339"/>
        <v>1</v>
      </c>
      <c r="BB181">
        <f t="shared" si="340"/>
        <v>0</v>
      </c>
    </row>
    <row r="182" spans="1:54" x14ac:dyDescent="0.25">
      <c r="A182">
        <v>21</v>
      </c>
      <c r="B182" t="s">
        <v>27</v>
      </c>
      <c r="C182">
        <v>179</v>
      </c>
      <c r="D182" t="s">
        <v>207</v>
      </c>
      <c r="E182">
        <v>0</v>
      </c>
      <c r="F182" t="s">
        <v>31</v>
      </c>
      <c r="G182">
        <v>31639</v>
      </c>
      <c r="H182">
        <v>1201</v>
      </c>
      <c r="I182">
        <v>51</v>
      </c>
      <c r="J182">
        <v>376</v>
      </c>
      <c r="K182">
        <v>287</v>
      </c>
      <c r="L182">
        <v>33</v>
      </c>
      <c r="M182">
        <v>24005</v>
      </c>
      <c r="N182">
        <v>36</v>
      </c>
      <c r="O182">
        <v>62</v>
      </c>
      <c r="P182">
        <v>5550</v>
      </c>
      <c r="Q182">
        <v>38</v>
      </c>
      <c r="S182">
        <v>31461</v>
      </c>
      <c r="T182">
        <f>H182/$G$182</f>
        <v>3.7959480388128575E-2</v>
      </c>
      <c r="U182">
        <f t="shared" ref="U182:AC182" si="533">I182/$G$182</f>
        <v>1.6119346376307722E-3</v>
      </c>
      <c r="V182">
        <f t="shared" si="533"/>
        <v>1.1884067132336673E-2</v>
      </c>
      <c r="W182">
        <f t="shared" si="533"/>
        <v>9.0710831568633649E-3</v>
      </c>
      <c r="X182">
        <f t="shared" si="533"/>
        <v>1.0430165302316762E-3</v>
      </c>
      <c r="Y182">
        <f t="shared" si="533"/>
        <v>0.75871550933973897</v>
      </c>
      <c r="Z182">
        <f t="shared" si="533"/>
        <v>1.1378362147981922E-3</v>
      </c>
      <c r="AA182">
        <f t="shared" si="533"/>
        <v>1.9596068143746641E-3</v>
      </c>
      <c r="AB182">
        <f t="shared" si="533"/>
        <v>0.17541641644805461</v>
      </c>
      <c r="AC182">
        <f t="shared" si="533"/>
        <v>1.2010493378425361E-3</v>
      </c>
      <c r="AE182">
        <f>$S$182*T182</f>
        <v>1194.243212490913</v>
      </c>
      <c r="AF182">
        <f t="shared" ref="AF182:AL182" si="534">$S$182*U182</f>
        <v>50.71307563450172</v>
      </c>
      <c r="AG182">
        <f t="shared" si="534"/>
        <v>373.88463605044404</v>
      </c>
      <c r="AH182">
        <f t="shared" si="534"/>
        <v>285.38534719807831</v>
      </c>
      <c r="AI182">
        <f t="shared" si="534"/>
        <v>32.814343057618764</v>
      </c>
      <c r="AJ182">
        <f t="shared" si="534"/>
        <v>23869.948639337526</v>
      </c>
      <c r="AK182">
        <f t="shared" si="534"/>
        <v>35.797465153765927</v>
      </c>
      <c r="AL182">
        <f t="shared" si="534"/>
        <v>61.651189987041306</v>
      </c>
      <c r="AM182">
        <f t="shared" ref="AM182" si="535">$S$182*AB182</f>
        <v>5518.7758778722464</v>
      </c>
      <c r="AN182">
        <f t="shared" ref="AN182" si="536">$S$182*AC182</f>
        <v>37.786213217864031</v>
      </c>
      <c r="AP182">
        <f t="shared" si="324"/>
        <v>1194</v>
      </c>
      <c r="AQ182">
        <f t="shared" si="325"/>
        <v>51</v>
      </c>
      <c r="AR182">
        <f t="shared" si="326"/>
        <v>374</v>
      </c>
      <c r="AS182">
        <f t="shared" si="327"/>
        <v>285</v>
      </c>
      <c r="AT182">
        <f t="shared" si="328"/>
        <v>33</v>
      </c>
      <c r="AU182">
        <f t="shared" si="329"/>
        <v>23870</v>
      </c>
      <c r="AV182">
        <f t="shared" si="330"/>
        <v>36</v>
      </c>
      <c r="AW182">
        <f t="shared" si="331"/>
        <v>62</v>
      </c>
      <c r="AX182">
        <f t="shared" si="332"/>
        <v>5519</v>
      </c>
      <c r="AY182">
        <v>37</v>
      </c>
      <c r="AZ182">
        <f t="shared" si="334"/>
        <v>31461</v>
      </c>
      <c r="BA182" t="b">
        <f t="shared" si="339"/>
        <v>1</v>
      </c>
      <c r="BB182">
        <f t="shared" si="340"/>
        <v>0</v>
      </c>
    </row>
    <row r="183" spans="1:54" x14ac:dyDescent="0.25">
      <c r="A183">
        <v>21</v>
      </c>
      <c r="B183" t="s">
        <v>27</v>
      </c>
      <c r="C183">
        <v>180</v>
      </c>
      <c r="D183" t="s">
        <v>208</v>
      </c>
      <c r="E183">
        <v>0</v>
      </c>
      <c r="F183" t="s">
        <v>31</v>
      </c>
      <c r="G183">
        <v>41547</v>
      </c>
      <c r="H183">
        <v>4414</v>
      </c>
      <c r="I183">
        <v>87</v>
      </c>
      <c r="J183">
        <v>476</v>
      </c>
      <c r="K183">
        <v>110</v>
      </c>
      <c r="L183">
        <v>62</v>
      </c>
      <c r="M183">
        <v>21781</v>
      </c>
      <c r="N183">
        <v>75</v>
      </c>
      <c r="O183">
        <v>47</v>
      </c>
      <c r="P183">
        <v>14440</v>
      </c>
      <c r="Q183">
        <v>55</v>
      </c>
      <c r="S183">
        <v>43186</v>
      </c>
      <c r="T183">
        <f>H183/$G$183</f>
        <v>0.10624112450959154</v>
      </c>
      <c r="U183">
        <f t="shared" ref="U183:AC183" si="537">I183/$G$183</f>
        <v>2.0940140082316414E-3</v>
      </c>
      <c r="V183">
        <f t="shared" si="537"/>
        <v>1.1456904228945531E-2</v>
      </c>
      <c r="W183">
        <f t="shared" si="537"/>
        <v>2.6476039184537992E-3</v>
      </c>
      <c r="X183">
        <f t="shared" si="537"/>
        <v>1.4922858449466869E-3</v>
      </c>
      <c r="Y183">
        <f t="shared" si="537"/>
        <v>0.52424964498038362</v>
      </c>
      <c r="Z183">
        <f t="shared" si="537"/>
        <v>1.8051844898548631E-3</v>
      </c>
      <c r="AA183">
        <f t="shared" si="537"/>
        <v>1.1312489469757143E-3</v>
      </c>
      <c r="AB183">
        <f t="shared" si="537"/>
        <v>0.34755818711338965</v>
      </c>
      <c r="AC183">
        <f t="shared" si="537"/>
        <v>1.3238019592268996E-3</v>
      </c>
      <c r="AE183">
        <f>$S$183*T183</f>
        <v>4588.1292030712202</v>
      </c>
      <c r="AF183">
        <f t="shared" ref="AF183:AL183" si="538">$S$183*U183</f>
        <v>90.432088959491665</v>
      </c>
      <c r="AG183">
        <f t="shared" si="538"/>
        <v>494.77786603124173</v>
      </c>
      <c r="AH183">
        <f t="shared" si="538"/>
        <v>114.33942282234577</v>
      </c>
      <c r="AI183">
        <f t="shared" si="538"/>
        <v>64.445856499867617</v>
      </c>
      <c r="AJ183">
        <f t="shared" si="538"/>
        <v>22640.245168122849</v>
      </c>
      <c r="AK183">
        <f t="shared" si="538"/>
        <v>77.958697378872117</v>
      </c>
      <c r="AL183">
        <f t="shared" si="538"/>
        <v>48.854117024093199</v>
      </c>
      <c r="AM183">
        <f t="shared" ref="AM183" si="539">$S$183*AB183</f>
        <v>15009.647868678845</v>
      </c>
      <c r="AN183">
        <f t="shared" ref="AN183" si="540">$S$183*AC183</f>
        <v>57.169711411172884</v>
      </c>
      <c r="AP183">
        <f t="shared" si="324"/>
        <v>4588</v>
      </c>
      <c r="AQ183">
        <f t="shared" si="325"/>
        <v>90</v>
      </c>
      <c r="AR183">
        <f t="shared" si="326"/>
        <v>495</v>
      </c>
      <c r="AS183">
        <f t="shared" si="327"/>
        <v>114</v>
      </c>
      <c r="AT183">
        <f t="shared" si="328"/>
        <v>64</v>
      </c>
      <c r="AU183">
        <f t="shared" si="329"/>
        <v>22640</v>
      </c>
      <c r="AV183">
        <f t="shared" si="330"/>
        <v>78</v>
      </c>
      <c r="AW183">
        <f t="shared" si="331"/>
        <v>49</v>
      </c>
      <c r="AX183">
        <f t="shared" si="332"/>
        <v>15010</v>
      </c>
      <c r="AY183">
        <v>58</v>
      </c>
      <c r="AZ183">
        <f t="shared" si="334"/>
        <v>43186</v>
      </c>
      <c r="BA183" t="b">
        <f t="shared" si="339"/>
        <v>1</v>
      </c>
      <c r="BB183">
        <f t="shared" si="340"/>
        <v>0</v>
      </c>
    </row>
    <row r="184" spans="1:54" x14ac:dyDescent="0.25">
      <c r="A184">
        <v>21</v>
      </c>
      <c r="B184" t="s">
        <v>27</v>
      </c>
      <c r="C184">
        <v>181</v>
      </c>
      <c r="D184" t="s">
        <v>209</v>
      </c>
      <c r="E184">
        <v>0</v>
      </c>
      <c r="F184" t="s">
        <v>31</v>
      </c>
      <c r="G184">
        <v>7425</v>
      </c>
      <c r="H184">
        <v>1586</v>
      </c>
      <c r="I184">
        <v>24</v>
      </c>
      <c r="J184">
        <v>100</v>
      </c>
      <c r="K184">
        <v>32</v>
      </c>
      <c r="L184">
        <v>3</v>
      </c>
      <c r="M184">
        <v>3513</v>
      </c>
      <c r="N184">
        <v>58</v>
      </c>
      <c r="O184">
        <v>46</v>
      </c>
      <c r="P184">
        <v>2061</v>
      </c>
      <c r="Q184">
        <v>2</v>
      </c>
      <c r="S184">
        <v>7645</v>
      </c>
      <c r="T184">
        <f>H184/$G$184</f>
        <v>0.2136026936026936</v>
      </c>
      <c r="U184">
        <f t="shared" ref="U184:AC184" si="541">I184/$G$184</f>
        <v>3.2323232323232323E-3</v>
      </c>
      <c r="V184">
        <f t="shared" si="541"/>
        <v>1.3468013468013467E-2</v>
      </c>
      <c r="W184">
        <f t="shared" si="541"/>
        <v>4.3097643097643095E-3</v>
      </c>
      <c r="X184">
        <f t="shared" si="541"/>
        <v>4.0404040404040404E-4</v>
      </c>
      <c r="Y184">
        <f t="shared" si="541"/>
        <v>0.47313131313131312</v>
      </c>
      <c r="Z184">
        <f t="shared" si="541"/>
        <v>7.8114478114478117E-3</v>
      </c>
      <c r="AA184">
        <f t="shared" si="541"/>
        <v>6.1952861952861956E-3</v>
      </c>
      <c r="AB184">
        <f t="shared" si="541"/>
        <v>0.27757575757575759</v>
      </c>
      <c r="AC184">
        <f t="shared" si="541"/>
        <v>2.6936026936026934E-4</v>
      </c>
      <c r="AE184">
        <f>$S$184*T184</f>
        <v>1632.9925925925925</v>
      </c>
      <c r="AF184">
        <f t="shared" ref="AF184:AL184" si="542">$S$184*U184</f>
        <v>24.711111111111112</v>
      </c>
      <c r="AG184">
        <f t="shared" si="542"/>
        <v>102.96296296296296</v>
      </c>
      <c r="AH184">
        <f t="shared" si="542"/>
        <v>32.948148148148142</v>
      </c>
      <c r="AI184">
        <f t="shared" si="542"/>
        <v>3.088888888888889</v>
      </c>
      <c r="AJ184">
        <f t="shared" si="542"/>
        <v>3617.088888888889</v>
      </c>
      <c r="AK184">
        <f t="shared" si="542"/>
        <v>59.718518518518522</v>
      </c>
      <c r="AL184">
        <f t="shared" si="542"/>
        <v>47.362962962962968</v>
      </c>
      <c r="AM184">
        <f t="shared" ref="AM184" si="543">$S$184*AB184</f>
        <v>2122.0666666666666</v>
      </c>
      <c r="AN184">
        <f t="shared" ref="AN184" si="544">$S$184*AC184</f>
        <v>2.0592592592592589</v>
      </c>
      <c r="AP184">
        <f t="shared" si="324"/>
        <v>1633</v>
      </c>
      <c r="AQ184">
        <f t="shared" si="325"/>
        <v>25</v>
      </c>
      <c r="AR184">
        <f t="shared" si="326"/>
        <v>103</v>
      </c>
      <c r="AS184">
        <f t="shared" si="327"/>
        <v>33</v>
      </c>
      <c r="AT184">
        <f t="shared" si="328"/>
        <v>3</v>
      </c>
      <c r="AU184">
        <f t="shared" si="329"/>
        <v>3617</v>
      </c>
      <c r="AV184">
        <f t="shared" si="330"/>
        <v>60</v>
      </c>
      <c r="AW184">
        <f t="shared" si="331"/>
        <v>47</v>
      </c>
      <c r="AX184">
        <f t="shared" si="332"/>
        <v>2122</v>
      </c>
      <c r="AY184">
        <f t="shared" si="333"/>
        <v>2</v>
      </c>
      <c r="AZ184">
        <f t="shared" si="334"/>
        <v>7645</v>
      </c>
      <c r="BA184" t="b">
        <f t="shared" si="339"/>
        <v>1</v>
      </c>
      <c r="BB184">
        <f t="shared" si="340"/>
        <v>0</v>
      </c>
    </row>
    <row r="185" spans="1:54" x14ac:dyDescent="0.25">
      <c r="A185">
        <v>21</v>
      </c>
      <c r="B185" t="s">
        <v>27</v>
      </c>
      <c r="C185">
        <v>182</v>
      </c>
      <c r="D185" t="s">
        <v>210</v>
      </c>
      <c r="E185">
        <v>0</v>
      </c>
      <c r="F185" t="s">
        <v>31</v>
      </c>
      <c r="G185">
        <v>5390</v>
      </c>
      <c r="H185">
        <v>107</v>
      </c>
      <c r="I185">
        <v>11</v>
      </c>
      <c r="J185">
        <v>53</v>
      </c>
      <c r="K185">
        <v>11</v>
      </c>
      <c r="L185">
        <v>11</v>
      </c>
      <c r="M185">
        <v>3579</v>
      </c>
      <c r="N185">
        <v>36</v>
      </c>
      <c r="O185">
        <v>42</v>
      </c>
      <c r="P185">
        <v>1538</v>
      </c>
      <c r="Q185">
        <v>2</v>
      </c>
      <c r="S185">
        <v>5359</v>
      </c>
      <c r="T185">
        <f>H185/$G$185</f>
        <v>1.9851576994434138E-2</v>
      </c>
      <c r="U185">
        <f t="shared" ref="U185:AC185" si="545">I185/$G$185</f>
        <v>2.0408163265306124E-3</v>
      </c>
      <c r="V185">
        <f t="shared" si="545"/>
        <v>9.8330241187384038E-3</v>
      </c>
      <c r="W185">
        <f t="shared" si="545"/>
        <v>2.0408163265306124E-3</v>
      </c>
      <c r="X185">
        <f t="shared" si="545"/>
        <v>2.0408163265306124E-3</v>
      </c>
      <c r="Y185">
        <f t="shared" si="545"/>
        <v>0.66400742115027833</v>
      </c>
      <c r="Z185">
        <f t="shared" si="545"/>
        <v>6.6790352504638223E-3</v>
      </c>
      <c r="AA185">
        <f t="shared" si="545"/>
        <v>7.7922077922077922E-3</v>
      </c>
      <c r="AB185">
        <f t="shared" si="545"/>
        <v>0.28534322820037106</v>
      </c>
      <c r="AC185">
        <f t="shared" si="545"/>
        <v>3.7105751391465676E-4</v>
      </c>
      <c r="AE185">
        <f>$S$185*T185</f>
        <v>106.38460111317255</v>
      </c>
      <c r="AF185">
        <f t="shared" ref="AF185:AL185" si="546">$S$185*U185</f>
        <v>10.936734693877552</v>
      </c>
      <c r="AG185">
        <f t="shared" si="546"/>
        <v>52.695176252319108</v>
      </c>
      <c r="AH185">
        <f t="shared" si="546"/>
        <v>10.936734693877552</v>
      </c>
      <c r="AI185">
        <f t="shared" si="546"/>
        <v>10.936734693877552</v>
      </c>
      <c r="AJ185">
        <f t="shared" si="546"/>
        <v>3558.4157699443417</v>
      </c>
      <c r="AK185">
        <f t="shared" si="546"/>
        <v>35.792949907235624</v>
      </c>
      <c r="AL185">
        <f t="shared" si="546"/>
        <v>41.758441558441561</v>
      </c>
      <c r="AM185">
        <f t="shared" ref="AM185" si="547">$S$185*AB185</f>
        <v>1529.1543599257884</v>
      </c>
      <c r="AN185">
        <f t="shared" ref="AN185" si="548">$S$185*AC185</f>
        <v>1.9884972170686455</v>
      </c>
      <c r="AP185">
        <f t="shared" si="324"/>
        <v>106</v>
      </c>
      <c r="AQ185">
        <f t="shared" si="325"/>
        <v>11</v>
      </c>
      <c r="AR185">
        <f t="shared" si="326"/>
        <v>53</v>
      </c>
      <c r="AS185">
        <f t="shared" si="327"/>
        <v>11</v>
      </c>
      <c r="AT185">
        <f t="shared" si="328"/>
        <v>11</v>
      </c>
      <c r="AU185">
        <f t="shared" si="329"/>
        <v>3558</v>
      </c>
      <c r="AV185">
        <f t="shared" si="330"/>
        <v>36</v>
      </c>
      <c r="AW185">
        <f t="shared" si="331"/>
        <v>42</v>
      </c>
      <c r="AX185">
        <f t="shared" si="332"/>
        <v>1529</v>
      </c>
      <c r="AY185">
        <f t="shared" si="333"/>
        <v>2</v>
      </c>
      <c r="AZ185">
        <f t="shared" si="334"/>
        <v>5359</v>
      </c>
      <c r="BA185" t="b">
        <f t="shared" si="339"/>
        <v>1</v>
      </c>
      <c r="BB185">
        <f t="shared" si="340"/>
        <v>0</v>
      </c>
    </row>
    <row r="186" spans="1:54" x14ac:dyDescent="0.25">
      <c r="A186">
        <v>21</v>
      </c>
      <c r="B186" t="s">
        <v>27</v>
      </c>
      <c r="C186">
        <v>183</v>
      </c>
      <c r="D186" t="s">
        <v>211</v>
      </c>
      <c r="E186">
        <v>0</v>
      </c>
      <c r="F186" t="s">
        <v>31</v>
      </c>
      <c r="G186">
        <v>20433</v>
      </c>
      <c r="H186">
        <v>710</v>
      </c>
      <c r="I186">
        <v>385</v>
      </c>
      <c r="J186">
        <v>186</v>
      </c>
      <c r="K186">
        <v>53</v>
      </c>
      <c r="L186">
        <v>65</v>
      </c>
      <c r="M186">
        <v>15971</v>
      </c>
      <c r="N186">
        <v>20</v>
      </c>
      <c r="O186">
        <v>7</v>
      </c>
      <c r="P186">
        <v>3033</v>
      </c>
      <c r="Q186">
        <v>3</v>
      </c>
      <c r="S186">
        <v>21584</v>
      </c>
      <c r="T186">
        <f>H186/$G$186</f>
        <v>3.4747712034454072E-2</v>
      </c>
      <c r="U186">
        <f t="shared" ref="U186:AC186" si="549">I186/$G$186</f>
        <v>1.8842069201781431E-2</v>
      </c>
      <c r="V186">
        <f t="shared" si="549"/>
        <v>9.1029217442372638E-3</v>
      </c>
      <c r="W186">
        <f t="shared" si="549"/>
        <v>2.5938432927127687E-3</v>
      </c>
      <c r="X186">
        <f t="shared" si="549"/>
        <v>3.1811285665345273E-3</v>
      </c>
      <c r="Y186">
        <f t="shared" si="549"/>
        <v>0.78162775901727599</v>
      </c>
      <c r="Z186">
        <f t="shared" si="549"/>
        <v>9.7880878970293158E-4</v>
      </c>
      <c r="AA186">
        <f t="shared" si="549"/>
        <v>3.4258307639602604E-4</v>
      </c>
      <c r="AB186">
        <f t="shared" si="549"/>
        <v>0.14843635295844956</v>
      </c>
      <c r="AC186">
        <f t="shared" si="549"/>
        <v>1.4682131845543972E-4</v>
      </c>
      <c r="AE186">
        <f>$S$186*T186</f>
        <v>749.99461655165669</v>
      </c>
      <c r="AF186">
        <f t="shared" ref="AF186:AL186" si="550">$S$186*U186</f>
        <v>406.68722165125041</v>
      </c>
      <c r="AG186">
        <f t="shared" si="550"/>
        <v>196.4774629276171</v>
      </c>
      <c r="AH186">
        <f t="shared" si="550"/>
        <v>55.985513629912397</v>
      </c>
      <c r="AI186">
        <f t="shared" si="550"/>
        <v>68.661478980081242</v>
      </c>
      <c r="AJ186">
        <f t="shared" si="550"/>
        <v>16870.653550628886</v>
      </c>
      <c r="AK186">
        <f t="shared" si="550"/>
        <v>21.126608916948076</v>
      </c>
      <c r="AL186">
        <f t="shared" si="550"/>
        <v>7.3943131209318258</v>
      </c>
      <c r="AM186">
        <f t="shared" ref="AM186" si="551">$S$186*AB186</f>
        <v>3203.8502422551755</v>
      </c>
      <c r="AN186">
        <f t="shared" ref="AN186" si="552">$S$186*AC186</f>
        <v>3.1689913375422107</v>
      </c>
      <c r="AP186">
        <f t="shared" si="324"/>
        <v>750</v>
      </c>
      <c r="AQ186">
        <f t="shared" si="325"/>
        <v>407</v>
      </c>
      <c r="AR186">
        <f t="shared" si="326"/>
        <v>196</v>
      </c>
      <c r="AS186">
        <f t="shared" si="327"/>
        <v>56</v>
      </c>
      <c r="AT186">
        <f t="shared" si="328"/>
        <v>69</v>
      </c>
      <c r="AU186">
        <f t="shared" si="329"/>
        <v>16871</v>
      </c>
      <c r="AV186">
        <f t="shared" si="330"/>
        <v>21</v>
      </c>
      <c r="AW186">
        <f t="shared" si="331"/>
        <v>7</v>
      </c>
      <c r="AX186">
        <f t="shared" si="332"/>
        <v>3204</v>
      </c>
      <c r="AY186">
        <f t="shared" si="333"/>
        <v>3</v>
      </c>
      <c r="AZ186">
        <f t="shared" si="334"/>
        <v>21584</v>
      </c>
      <c r="BA186" t="b">
        <f t="shared" si="339"/>
        <v>1</v>
      </c>
      <c r="BB186">
        <f t="shared" si="340"/>
        <v>0</v>
      </c>
    </row>
    <row r="187" spans="1:54" x14ac:dyDescent="0.25">
      <c r="A187">
        <v>21</v>
      </c>
      <c r="B187" t="s">
        <v>27</v>
      </c>
      <c r="C187">
        <v>184</v>
      </c>
      <c r="D187" t="s">
        <v>212</v>
      </c>
      <c r="E187">
        <v>0</v>
      </c>
      <c r="F187" t="s">
        <v>31</v>
      </c>
      <c r="G187">
        <v>6422</v>
      </c>
      <c r="H187">
        <v>129</v>
      </c>
      <c r="I187">
        <v>39</v>
      </c>
      <c r="J187">
        <v>49</v>
      </c>
      <c r="K187">
        <v>32</v>
      </c>
      <c r="L187">
        <v>4</v>
      </c>
      <c r="M187">
        <v>5476</v>
      </c>
      <c r="N187">
        <v>35</v>
      </c>
      <c r="O187">
        <v>89</v>
      </c>
      <c r="P187">
        <v>568</v>
      </c>
      <c r="Q187">
        <v>1</v>
      </c>
      <c r="S187">
        <v>6947</v>
      </c>
      <c r="T187">
        <f>H187/$G$187</f>
        <v>2.008720024914357E-2</v>
      </c>
      <c r="U187">
        <f t="shared" ref="U187:AC187" si="553">I187/$G$187</f>
        <v>6.0728744939271256E-3</v>
      </c>
      <c r="V187">
        <f t="shared" si="553"/>
        <v>7.6300218000622862E-3</v>
      </c>
      <c r="W187">
        <f t="shared" si="553"/>
        <v>4.9828713796325136E-3</v>
      </c>
      <c r="X187">
        <f t="shared" si="553"/>
        <v>6.228589224540642E-4</v>
      </c>
      <c r="Y187">
        <f t="shared" si="553"/>
        <v>0.85269386483961385</v>
      </c>
      <c r="Z187">
        <f t="shared" si="553"/>
        <v>5.4500155714730615E-3</v>
      </c>
      <c r="AA187">
        <f t="shared" si="553"/>
        <v>1.3858611024602927E-2</v>
      </c>
      <c r="AB187">
        <f t="shared" si="553"/>
        <v>8.8445966988477107E-2</v>
      </c>
      <c r="AC187">
        <f t="shared" si="553"/>
        <v>1.5571473061351605E-4</v>
      </c>
      <c r="AE187">
        <f>$S$187*T187</f>
        <v>139.54578013080038</v>
      </c>
      <c r="AF187">
        <f t="shared" ref="AF187:AL187" si="554">$S$187*U187</f>
        <v>42.188259109311744</v>
      </c>
      <c r="AG187">
        <f t="shared" si="554"/>
        <v>53.005761445032704</v>
      </c>
      <c r="AH187">
        <f t="shared" si="554"/>
        <v>34.616007474307075</v>
      </c>
      <c r="AI187">
        <f t="shared" si="554"/>
        <v>4.3270009342883844</v>
      </c>
      <c r="AJ187">
        <f t="shared" si="554"/>
        <v>5923.6642790407977</v>
      </c>
      <c r="AK187">
        <f t="shared" si="554"/>
        <v>37.861258175023359</v>
      </c>
      <c r="AL187">
        <f t="shared" si="554"/>
        <v>96.275770787916528</v>
      </c>
      <c r="AM187">
        <f t="shared" ref="AM187" si="555">$S$187*AB187</f>
        <v>614.4341326689505</v>
      </c>
      <c r="AN187">
        <f t="shared" ref="AN187" si="556">$S$187*AC187</f>
        <v>1.0817502335720961</v>
      </c>
      <c r="AP187">
        <f t="shared" si="324"/>
        <v>140</v>
      </c>
      <c r="AQ187">
        <f t="shared" si="325"/>
        <v>42</v>
      </c>
      <c r="AR187">
        <f t="shared" si="326"/>
        <v>53</v>
      </c>
      <c r="AS187">
        <f t="shared" si="327"/>
        <v>35</v>
      </c>
      <c r="AT187">
        <f t="shared" si="328"/>
        <v>4</v>
      </c>
      <c r="AU187">
        <f t="shared" si="329"/>
        <v>5924</v>
      </c>
      <c r="AV187">
        <f t="shared" si="330"/>
        <v>38</v>
      </c>
      <c r="AW187">
        <f t="shared" si="331"/>
        <v>96</v>
      </c>
      <c r="AX187">
        <f t="shared" si="332"/>
        <v>614</v>
      </c>
      <c r="AY187">
        <f t="shared" si="333"/>
        <v>1</v>
      </c>
      <c r="AZ187">
        <f t="shared" si="334"/>
        <v>6947</v>
      </c>
      <c r="BA187" t="b">
        <f t="shared" si="339"/>
        <v>1</v>
      </c>
      <c r="BB187">
        <f t="shared" si="340"/>
        <v>0</v>
      </c>
    </row>
    <row r="188" spans="1:54" x14ac:dyDescent="0.25">
      <c r="A188">
        <v>21</v>
      </c>
      <c r="B188" t="s">
        <v>27</v>
      </c>
      <c r="C188">
        <v>185</v>
      </c>
      <c r="D188" t="s">
        <v>213</v>
      </c>
      <c r="E188">
        <v>0</v>
      </c>
      <c r="F188" t="s">
        <v>31</v>
      </c>
      <c r="G188">
        <v>10344</v>
      </c>
      <c r="H188">
        <v>895</v>
      </c>
      <c r="I188">
        <v>38</v>
      </c>
      <c r="J188">
        <v>65</v>
      </c>
      <c r="K188">
        <v>41</v>
      </c>
      <c r="L188">
        <v>8</v>
      </c>
      <c r="M188">
        <v>6500</v>
      </c>
      <c r="N188">
        <v>6</v>
      </c>
      <c r="O188">
        <v>1</v>
      </c>
      <c r="P188">
        <v>2790</v>
      </c>
      <c r="Q188">
        <v>0</v>
      </c>
      <c r="S188">
        <v>9067</v>
      </c>
      <c r="T188">
        <f>H188/$G$188</f>
        <v>8.652358855375096E-2</v>
      </c>
      <c r="U188">
        <f t="shared" ref="U188:AC188" si="557">I188/$G$188</f>
        <v>3.6736272235112144E-3</v>
      </c>
      <c r="V188">
        <f t="shared" si="557"/>
        <v>6.2838360402165507E-3</v>
      </c>
      <c r="W188">
        <f t="shared" si="557"/>
        <v>3.9636504253673628E-3</v>
      </c>
      <c r="X188">
        <f t="shared" si="557"/>
        <v>7.7339520494972935E-4</v>
      </c>
      <c r="Y188">
        <f t="shared" si="557"/>
        <v>0.62838360402165505</v>
      </c>
      <c r="Z188">
        <f t="shared" si="557"/>
        <v>5.8004640371229696E-4</v>
      </c>
      <c r="AA188">
        <f t="shared" si="557"/>
        <v>9.6674400618716169E-5</v>
      </c>
      <c r="AB188">
        <f t="shared" si="557"/>
        <v>0.26972157772621808</v>
      </c>
      <c r="AC188">
        <f t="shared" si="557"/>
        <v>0</v>
      </c>
      <c r="AE188">
        <f>$S$188*T188</f>
        <v>784.50937741685993</v>
      </c>
      <c r="AF188">
        <f t="shared" ref="AF188:AL188" si="558">$S$188*U188</f>
        <v>33.308778035576182</v>
      </c>
      <c r="AG188">
        <f t="shared" si="558"/>
        <v>56.975541376643463</v>
      </c>
      <c r="AH188">
        <f t="shared" si="558"/>
        <v>35.93841840680588</v>
      </c>
      <c r="AI188">
        <f t="shared" si="558"/>
        <v>7.0123743232791957</v>
      </c>
      <c r="AJ188">
        <f t="shared" si="558"/>
        <v>5697.5541376643459</v>
      </c>
      <c r="AK188">
        <f t="shared" si="558"/>
        <v>5.2592807424593966</v>
      </c>
      <c r="AL188">
        <f t="shared" si="558"/>
        <v>0.87654679040989947</v>
      </c>
      <c r="AM188">
        <f t="shared" ref="AM188" si="559">$S$188*AB188</f>
        <v>2445.5655452436195</v>
      </c>
      <c r="AN188">
        <f t="shared" ref="AN188" si="560">$S$188*AC188</f>
        <v>0</v>
      </c>
      <c r="AP188">
        <f t="shared" si="324"/>
        <v>785</v>
      </c>
      <c r="AQ188">
        <f t="shared" si="325"/>
        <v>33</v>
      </c>
      <c r="AR188">
        <f t="shared" si="326"/>
        <v>57</v>
      </c>
      <c r="AS188">
        <f t="shared" si="327"/>
        <v>36</v>
      </c>
      <c r="AT188">
        <f t="shared" si="328"/>
        <v>7</v>
      </c>
      <c r="AU188">
        <f t="shared" si="329"/>
        <v>5698</v>
      </c>
      <c r="AV188">
        <f t="shared" si="330"/>
        <v>5</v>
      </c>
      <c r="AW188">
        <v>0</v>
      </c>
      <c r="AX188">
        <f t="shared" si="332"/>
        <v>2446</v>
      </c>
      <c r="AY188">
        <f t="shared" si="333"/>
        <v>0</v>
      </c>
      <c r="AZ188">
        <f t="shared" si="334"/>
        <v>9067</v>
      </c>
      <c r="BA188" t="b">
        <f t="shared" si="339"/>
        <v>1</v>
      </c>
      <c r="BB188">
        <f t="shared" si="340"/>
        <v>0</v>
      </c>
    </row>
    <row r="189" spans="1:54" x14ac:dyDescent="0.25">
      <c r="A189">
        <v>21</v>
      </c>
      <c r="B189" t="s">
        <v>27</v>
      </c>
      <c r="C189">
        <v>186</v>
      </c>
      <c r="D189" t="s">
        <v>214</v>
      </c>
      <c r="E189">
        <v>0</v>
      </c>
      <c r="F189" t="s">
        <v>31</v>
      </c>
      <c r="G189">
        <v>55576</v>
      </c>
      <c r="H189">
        <v>4591</v>
      </c>
      <c r="I189">
        <v>148</v>
      </c>
      <c r="J189">
        <v>3560</v>
      </c>
      <c r="K189">
        <v>1220</v>
      </c>
      <c r="L189">
        <v>161</v>
      </c>
      <c r="M189">
        <v>32575</v>
      </c>
      <c r="N189">
        <v>77</v>
      </c>
      <c r="O189">
        <v>98</v>
      </c>
      <c r="P189">
        <v>13134</v>
      </c>
      <c r="Q189">
        <v>12</v>
      </c>
      <c r="S189">
        <v>58235</v>
      </c>
      <c r="T189">
        <f>H189/$G$189</f>
        <v>8.2607600403051679E-2</v>
      </c>
      <c r="U189">
        <f t="shared" ref="U189:AC189" si="561">I189/$G$189</f>
        <v>2.6630200086368216E-3</v>
      </c>
      <c r="V189">
        <f t="shared" si="561"/>
        <v>6.4056427234777599E-2</v>
      </c>
      <c r="W189">
        <f t="shared" si="561"/>
        <v>2.1951921692817043E-2</v>
      </c>
      <c r="X189">
        <f t="shared" si="561"/>
        <v>2.8969339283143802E-3</v>
      </c>
      <c r="Y189">
        <f t="shared" si="561"/>
        <v>0.58613430257665178</v>
      </c>
      <c r="Z189">
        <f t="shared" si="561"/>
        <v>1.3854901396286167E-3</v>
      </c>
      <c r="AA189">
        <f t="shared" si="561"/>
        <v>1.7633510868000576E-3</v>
      </c>
      <c r="AB189">
        <f t="shared" si="561"/>
        <v>0.2363250323880812</v>
      </c>
      <c r="AC189">
        <f t="shared" si="561"/>
        <v>2.1592054124082338E-4</v>
      </c>
      <c r="AE189">
        <f>$S$189*T189</f>
        <v>4810.6536094717148</v>
      </c>
      <c r="AF189">
        <f t="shared" ref="AF189:AL189" si="562">$S$189*U189</f>
        <v>155.08097020296532</v>
      </c>
      <c r="AG189">
        <f t="shared" si="562"/>
        <v>3730.3260400172735</v>
      </c>
      <c r="AH189">
        <f t="shared" si="562"/>
        <v>1278.3701597812005</v>
      </c>
      <c r="AI189">
        <f t="shared" si="562"/>
        <v>168.70294731538795</v>
      </c>
      <c r="AJ189">
        <f t="shared" si="562"/>
        <v>34133.531110551317</v>
      </c>
      <c r="AK189">
        <f t="shared" si="562"/>
        <v>80.684018281272486</v>
      </c>
      <c r="AL189">
        <f t="shared" si="562"/>
        <v>102.68875053980136</v>
      </c>
      <c r="AM189">
        <f t="shared" ref="AM189" si="563">$S$189*AB189</f>
        <v>13762.388261119908</v>
      </c>
      <c r="AN189">
        <f t="shared" ref="AN189" si="564">$S$189*AC189</f>
        <v>12.574132719159349</v>
      </c>
      <c r="AP189">
        <f t="shared" si="324"/>
        <v>4811</v>
      </c>
      <c r="AQ189">
        <f t="shared" si="325"/>
        <v>155</v>
      </c>
      <c r="AR189">
        <f t="shared" si="326"/>
        <v>3730</v>
      </c>
      <c r="AS189">
        <f t="shared" si="327"/>
        <v>1278</v>
      </c>
      <c r="AT189">
        <f t="shared" si="328"/>
        <v>169</v>
      </c>
      <c r="AU189">
        <f t="shared" si="329"/>
        <v>34134</v>
      </c>
      <c r="AV189">
        <f t="shared" si="330"/>
        <v>81</v>
      </c>
      <c r="AW189">
        <f t="shared" si="331"/>
        <v>103</v>
      </c>
      <c r="AX189">
        <f t="shared" si="332"/>
        <v>13762</v>
      </c>
      <c r="AY189">
        <v>12</v>
      </c>
      <c r="AZ189">
        <f t="shared" si="334"/>
        <v>58235</v>
      </c>
      <c r="BA189" t="b">
        <f t="shared" si="339"/>
        <v>1</v>
      </c>
      <c r="BB189">
        <f t="shared" si="340"/>
        <v>0</v>
      </c>
    </row>
    <row r="190" spans="1:54" x14ac:dyDescent="0.25">
      <c r="A190">
        <v>21</v>
      </c>
      <c r="B190" t="s">
        <v>27</v>
      </c>
      <c r="C190">
        <v>187</v>
      </c>
      <c r="D190" t="s">
        <v>215</v>
      </c>
      <c r="E190">
        <v>0</v>
      </c>
      <c r="F190" t="s">
        <v>31</v>
      </c>
      <c r="G190">
        <v>4934</v>
      </c>
      <c r="H190">
        <v>67</v>
      </c>
      <c r="I190">
        <v>17</v>
      </c>
      <c r="J190">
        <v>67</v>
      </c>
      <c r="K190">
        <v>97</v>
      </c>
      <c r="L190">
        <v>1</v>
      </c>
      <c r="M190">
        <v>3904</v>
      </c>
      <c r="N190">
        <v>3</v>
      </c>
      <c r="O190">
        <v>0</v>
      </c>
      <c r="P190">
        <v>778</v>
      </c>
      <c r="Q190">
        <v>0</v>
      </c>
      <c r="S190">
        <v>5735</v>
      </c>
      <c r="T190">
        <f>H190/$G$190</f>
        <v>1.3579246047831374E-2</v>
      </c>
      <c r="U190">
        <f t="shared" ref="U190:AC190" si="565">I190/$G$190</f>
        <v>3.4454803404945279E-3</v>
      </c>
      <c r="V190">
        <f t="shared" si="565"/>
        <v>1.3579246047831374E-2</v>
      </c>
      <c r="W190">
        <f t="shared" si="565"/>
        <v>1.9659505472233482E-2</v>
      </c>
      <c r="X190">
        <f t="shared" si="565"/>
        <v>2.0267531414673692E-4</v>
      </c>
      <c r="Y190">
        <f t="shared" si="565"/>
        <v>0.79124442642886095</v>
      </c>
      <c r="Z190">
        <f t="shared" si="565"/>
        <v>6.0802594244021083E-4</v>
      </c>
      <c r="AA190">
        <f t="shared" si="565"/>
        <v>0</v>
      </c>
      <c r="AB190">
        <f t="shared" si="565"/>
        <v>0.15768139440616133</v>
      </c>
      <c r="AC190">
        <f t="shared" si="565"/>
        <v>0</v>
      </c>
      <c r="AE190">
        <f>$S$190*T190</f>
        <v>77.876976084312929</v>
      </c>
      <c r="AF190">
        <f t="shared" ref="AF190:AL190" si="566">$S$190*U190</f>
        <v>19.759829752736117</v>
      </c>
      <c r="AG190">
        <f t="shared" si="566"/>
        <v>77.876976084312929</v>
      </c>
      <c r="AH190">
        <f t="shared" si="566"/>
        <v>112.74726388325902</v>
      </c>
      <c r="AI190">
        <f t="shared" si="566"/>
        <v>1.1623429266315362</v>
      </c>
      <c r="AJ190">
        <f t="shared" si="566"/>
        <v>4537.7867855695176</v>
      </c>
      <c r="AK190">
        <f t="shared" si="566"/>
        <v>3.4870287798946089</v>
      </c>
      <c r="AL190">
        <f t="shared" si="566"/>
        <v>0</v>
      </c>
      <c r="AM190">
        <f t="shared" ref="AM190" si="567">$S$190*AB190</f>
        <v>904.30279691933526</v>
      </c>
      <c r="AN190">
        <f t="shared" ref="AN190" si="568">$S$190*AC190</f>
        <v>0</v>
      </c>
      <c r="AP190">
        <f t="shared" si="324"/>
        <v>78</v>
      </c>
      <c r="AQ190">
        <f t="shared" si="325"/>
        <v>20</v>
      </c>
      <c r="AR190">
        <f t="shared" si="326"/>
        <v>78</v>
      </c>
      <c r="AS190">
        <f t="shared" si="327"/>
        <v>113</v>
      </c>
      <c r="AT190">
        <f t="shared" si="328"/>
        <v>1</v>
      </c>
      <c r="AU190">
        <f t="shared" si="329"/>
        <v>4538</v>
      </c>
      <c r="AV190">
        <f t="shared" si="330"/>
        <v>3</v>
      </c>
      <c r="AW190">
        <f t="shared" si="331"/>
        <v>0</v>
      </c>
      <c r="AX190">
        <f t="shared" si="332"/>
        <v>904</v>
      </c>
      <c r="AY190">
        <f t="shared" si="333"/>
        <v>0</v>
      </c>
      <c r="AZ190">
        <f t="shared" si="334"/>
        <v>5735</v>
      </c>
      <c r="BA190" t="b">
        <f t="shared" si="339"/>
        <v>1</v>
      </c>
      <c r="BB190">
        <f t="shared" si="340"/>
        <v>0</v>
      </c>
    </row>
    <row r="191" spans="1:54" x14ac:dyDescent="0.25">
      <c r="A191">
        <v>21</v>
      </c>
      <c r="B191" t="s">
        <v>27</v>
      </c>
      <c r="C191">
        <v>188</v>
      </c>
      <c r="D191" t="s">
        <v>216</v>
      </c>
      <c r="E191">
        <v>0</v>
      </c>
      <c r="F191" t="s">
        <v>31</v>
      </c>
      <c r="G191">
        <v>19315</v>
      </c>
      <c r="H191">
        <v>528</v>
      </c>
      <c r="I191">
        <v>105</v>
      </c>
      <c r="J191">
        <v>115</v>
      </c>
      <c r="K191">
        <v>21</v>
      </c>
      <c r="L191">
        <v>60</v>
      </c>
      <c r="M191">
        <v>12369</v>
      </c>
      <c r="N191">
        <v>26</v>
      </c>
      <c r="O191">
        <v>20</v>
      </c>
      <c r="P191">
        <v>6050</v>
      </c>
      <c r="Q191">
        <v>21</v>
      </c>
      <c r="S191">
        <v>19379</v>
      </c>
      <c r="T191">
        <f>H191/$G$191</f>
        <v>2.7336267149883509E-2</v>
      </c>
      <c r="U191">
        <f t="shared" ref="U191:AC191" si="569">I191/$G$191</f>
        <v>5.4361894900336527E-3</v>
      </c>
      <c r="V191">
        <f t="shared" si="569"/>
        <v>5.9539218224178101E-3</v>
      </c>
      <c r="W191">
        <f t="shared" si="569"/>
        <v>1.0872378980067306E-3</v>
      </c>
      <c r="X191">
        <f t="shared" si="569"/>
        <v>3.1063939943049442E-3</v>
      </c>
      <c r="Y191">
        <f t="shared" si="569"/>
        <v>0.64038312192596425</v>
      </c>
      <c r="Z191">
        <f t="shared" si="569"/>
        <v>1.3461040641988091E-3</v>
      </c>
      <c r="AA191">
        <f t="shared" si="569"/>
        <v>1.0354646647683149E-3</v>
      </c>
      <c r="AB191">
        <f t="shared" si="569"/>
        <v>0.31322806109241524</v>
      </c>
      <c r="AC191">
        <f t="shared" si="569"/>
        <v>1.0872378980067306E-3</v>
      </c>
      <c r="AE191">
        <f>$S$191*T191</f>
        <v>529.74952109759249</v>
      </c>
      <c r="AF191">
        <f t="shared" ref="AF191:AL191" si="570">$S$191*U191</f>
        <v>105.34791612736215</v>
      </c>
      <c r="AG191">
        <f t="shared" si="570"/>
        <v>115.38105099663474</v>
      </c>
      <c r="AH191">
        <f t="shared" si="570"/>
        <v>21.069583225472432</v>
      </c>
      <c r="AI191">
        <f t="shared" si="570"/>
        <v>60.198809215635514</v>
      </c>
      <c r="AJ191">
        <f t="shared" si="570"/>
        <v>12409.984519803262</v>
      </c>
      <c r="AK191">
        <f t="shared" si="570"/>
        <v>26.086150660108721</v>
      </c>
      <c r="AL191">
        <f t="shared" si="570"/>
        <v>20.066269738545174</v>
      </c>
      <c r="AM191">
        <f t="shared" ref="AM191" si="571">$S$191*AB191</f>
        <v>6070.0465959099147</v>
      </c>
      <c r="AN191">
        <f t="shared" ref="AN191" si="572">$S$191*AC191</f>
        <v>21.069583225472432</v>
      </c>
      <c r="AP191">
        <f t="shared" si="324"/>
        <v>530</v>
      </c>
      <c r="AQ191">
        <f t="shared" si="325"/>
        <v>105</v>
      </c>
      <c r="AR191">
        <f t="shared" si="326"/>
        <v>115</v>
      </c>
      <c r="AS191">
        <f t="shared" si="327"/>
        <v>21</v>
      </c>
      <c r="AT191">
        <f t="shared" si="328"/>
        <v>60</v>
      </c>
      <c r="AU191">
        <f t="shared" si="329"/>
        <v>12410</v>
      </c>
      <c r="AV191">
        <f t="shared" si="330"/>
        <v>26</v>
      </c>
      <c r="AW191">
        <f t="shared" si="331"/>
        <v>20</v>
      </c>
      <c r="AX191">
        <f t="shared" si="332"/>
        <v>6070</v>
      </c>
      <c r="AY191">
        <v>22</v>
      </c>
      <c r="AZ191">
        <f t="shared" si="334"/>
        <v>19379</v>
      </c>
      <c r="BA191" t="b">
        <f t="shared" si="339"/>
        <v>1</v>
      </c>
      <c r="BB191">
        <f t="shared" si="340"/>
        <v>0</v>
      </c>
    </row>
    <row r="192" spans="1:54" x14ac:dyDescent="0.25">
      <c r="A192">
        <v>21</v>
      </c>
      <c r="B192" t="s">
        <v>27</v>
      </c>
      <c r="C192">
        <v>189</v>
      </c>
      <c r="D192" t="s">
        <v>217</v>
      </c>
      <c r="E192">
        <v>0</v>
      </c>
      <c r="F192" t="s">
        <v>31</v>
      </c>
      <c r="G192">
        <v>22454</v>
      </c>
      <c r="H192">
        <v>1174</v>
      </c>
      <c r="I192">
        <v>88</v>
      </c>
      <c r="J192">
        <v>312</v>
      </c>
      <c r="K192">
        <v>173</v>
      </c>
      <c r="L192">
        <v>19</v>
      </c>
      <c r="M192">
        <v>12745</v>
      </c>
      <c r="N192">
        <v>144</v>
      </c>
      <c r="O192">
        <v>109</v>
      </c>
      <c r="P192">
        <v>7609</v>
      </c>
      <c r="Q192">
        <v>81</v>
      </c>
      <c r="S192">
        <v>22818</v>
      </c>
      <c r="T192">
        <f>H192/$G$192</f>
        <v>5.2284670882693507E-2</v>
      </c>
      <c r="U192">
        <f t="shared" ref="U192:AC192" si="573">I192/$G$192</f>
        <v>3.9191235414625459E-3</v>
      </c>
      <c r="V192">
        <f t="shared" si="573"/>
        <v>1.3895074374276298E-2</v>
      </c>
      <c r="W192">
        <f t="shared" si="573"/>
        <v>7.7046405985570499E-3</v>
      </c>
      <c r="X192">
        <f t="shared" si="573"/>
        <v>8.4617440099759504E-4</v>
      </c>
      <c r="Y192">
        <f t="shared" si="573"/>
        <v>0.56760488109022889</v>
      </c>
      <c r="Z192">
        <f t="shared" si="573"/>
        <v>6.4131112496659841E-3</v>
      </c>
      <c r="AA192">
        <f t="shared" si="573"/>
        <v>4.8543689320388345E-3</v>
      </c>
      <c r="AB192">
        <f t="shared" si="573"/>
        <v>0.33887057985214214</v>
      </c>
      <c r="AC192">
        <f t="shared" si="573"/>
        <v>3.6073750779371159E-3</v>
      </c>
      <c r="AE192">
        <f>$S$192*T192</f>
        <v>1193.0316202013005</v>
      </c>
      <c r="AF192">
        <f t="shared" ref="AF192:AL192" si="574">$S$192*U192</f>
        <v>89.426560969092378</v>
      </c>
      <c r="AG192">
        <f t="shared" si="574"/>
        <v>317.05780707223659</v>
      </c>
      <c r="AH192">
        <f t="shared" si="574"/>
        <v>175.80448917787476</v>
      </c>
      <c r="AI192">
        <f t="shared" si="574"/>
        <v>19.308007481963124</v>
      </c>
      <c r="AJ192">
        <f t="shared" si="574"/>
        <v>12951.608176716843</v>
      </c>
      <c r="AK192">
        <f t="shared" si="574"/>
        <v>146.33437249487844</v>
      </c>
      <c r="AL192">
        <f t="shared" si="574"/>
        <v>110.76699029126213</v>
      </c>
      <c r="AM192">
        <f t="shared" ref="AM192" si="575">$S$192*AB192</f>
        <v>7732.348891066179</v>
      </c>
      <c r="AN192">
        <f t="shared" ref="AN192" si="576">$S$192*AC192</f>
        <v>82.313084528369103</v>
      </c>
      <c r="AP192">
        <f t="shared" si="324"/>
        <v>1193</v>
      </c>
      <c r="AQ192">
        <f t="shared" si="325"/>
        <v>89</v>
      </c>
      <c r="AR192">
        <f t="shared" si="326"/>
        <v>317</v>
      </c>
      <c r="AS192">
        <f t="shared" si="327"/>
        <v>176</v>
      </c>
      <c r="AT192">
        <f t="shared" si="328"/>
        <v>19</v>
      </c>
      <c r="AU192">
        <f t="shared" si="329"/>
        <v>12952</v>
      </c>
      <c r="AV192">
        <f t="shared" si="330"/>
        <v>146</v>
      </c>
      <c r="AW192">
        <f t="shared" si="331"/>
        <v>111</v>
      </c>
      <c r="AX192">
        <f t="shared" si="332"/>
        <v>7732</v>
      </c>
      <c r="AY192">
        <v>83</v>
      </c>
      <c r="AZ192">
        <f t="shared" si="334"/>
        <v>22818</v>
      </c>
      <c r="BA192" t="b">
        <f t="shared" si="339"/>
        <v>1</v>
      </c>
      <c r="BB192">
        <f t="shared" si="340"/>
        <v>0</v>
      </c>
    </row>
    <row r="193" spans="1:54" x14ac:dyDescent="0.25">
      <c r="A193">
        <v>21</v>
      </c>
      <c r="B193" t="s">
        <v>27</v>
      </c>
      <c r="C193">
        <v>190</v>
      </c>
      <c r="D193" t="s">
        <v>218</v>
      </c>
      <c r="E193">
        <v>0</v>
      </c>
      <c r="F193" t="s">
        <v>31</v>
      </c>
      <c r="G193">
        <v>1187</v>
      </c>
      <c r="H193">
        <v>77</v>
      </c>
      <c r="I193">
        <v>2</v>
      </c>
      <c r="J193">
        <v>70</v>
      </c>
      <c r="K193">
        <v>12</v>
      </c>
      <c r="L193">
        <v>5</v>
      </c>
      <c r="M193">
        <v>772</v>
      </c>
      <c r="N193">
        <v>2</v>
      </c>
      <c r="O193">
        <v>0</v>
      </c>
      <c r="P193">
        <v>247</v>
      </c>
      <c r="Q193">
        <v>0</v>
      </c>
      <c r="S193">
        <v>1315</v>
      </c>
      <c r="T193">
        <f>H193/$G$193</f>
        <v>6.486941870261162E-2</v>
      </c>
      <c r="U193">
        <f t="shared" ref="U193:AC193" si="577">I193/$G$193</f>
        <v>1.6849199663016006E-3</v>
      </c>
      <c r="V193">
        <f t="shared" si="577"/>
        <v>5.8972198820556022E-2</v>
      </c>
      <c r="W193">
        <f t="shared" si="577"/>
        <v>1.0109519797809604E-2</v>
      </c>
      <c r="X193">
        <f t="shared" si="577"/>
        <v>4.2122999157540014E-3</v>
      </c>
      <c r="Y193">
        <f t="shared" si="577"/>
        <v>0.65037910699241785</v>
      </c>
      <c r="Z193">
        <f t="shared" si="577"/>
        <v>1.6849199663016006E-3</v>
      </c>
      <c r="AA193">
        <f t="shared" si="577"/>
        <v>0</v>
      </c>
      <c r="AB193">
        <f t="shared" si="577"/>
        <v>0.2080876158382477</v>
      </c>
      <c r="AC193">
        <f t="shared" si="577"/>
        <v>0</v>
      </c>
      <c r="AE193">
        <f>$S$193*T193</f>
        <v>85.303285593934277</v>
      </c>
      <c r="AF193">
        <f t="shared" ref="AF193:AL193" si="578">$S$193*U193</f>
        <v>2.215669755686605</v>
      </c>
      <c r="AG193">
        <f t="shared" si="578"/>
        <v>77.548441449031174</v>
      </c>
      <c r="AH193">
        <f t="shared" si="578"/>
        <v>13.29401853411963</v>
      </c>
      <c r="AI193">
        <f t="shared" si="578"/>
        <v>5.5391743892165115</v>
      </c>
      <c r="AJ193">
        <f t="shared" si="578"/>
        <v>855.24852569502946</v>
      </c>
      <c r="AK193">
        <f t="shared" si="578"/>
        <v>2.215669755686605</v>
      </c>
      <c r="AL193">
        <f t="shared" si="578"/>
        <v>0</v>
      </c>
      <c r="AM193">
        <f t="shared" ref="AM193" si="579">$S$193*AB193</f>
        <v>273.63521482729573</v>
      </c>
      <c r="AN193">
        <f t="shared" ref="AN193" si="580">$S$193*AC193</f>
        <v>0</v>
      </c>
      <c r="AP193">
        <f t="shared" si="324"/>
        <v>85</v>
      </c>
      <c r="AQ193">
        <f t="shared" si="325"/>
        <v>2</v>
      </c>
      <c r="AR193">
        <f t="shared" si="326"/>
        <v>78</v>
      </c>
      <c r="AS193">
        <f t="shared" si="327"/>
        <v>13</v>
      </c>
      <c r="AT193">
        <f t="shared" si="328"/>
        <v>6</v>
      </c>
      <c r="AU193">
        <f t="shared" si="329"/>
        <v>855</v>
      </c>
      <c r="AV193">
        <f t="shared" si="330"/>
        <v>2</v>
      </c>
      <c r="AW193">
        <f t="shared" si="331"/>
        <v>0</v>
      </c>
      <c r="AX193">
        <f t="shared" si="332"/>
        <v>274</v>
      </c>
      <c r="AY193">
        <f t="shared" si="333"/>
        <v>0</v>
      </c>
      <c r="AZ193">
        <f t="shared" si="334"/>
        <v>1315</v>
      </c>
      <c r="BA193" t="b">
        <f t="shared" si="339"/>
        <v>1</v>
      </c>
      <c r="BB193">
        <f t="shared" si="340"/>
        <v>0</v>
      </c>
    </row>
    <row r="194" spans="1:54" x14ac:dyDescent="0.25">
      <c r="A194">
        <v>21</v>
      </c>
      <c r="B194" t="s">
        <v>27</v>
      </c>
      <c r="C194">
        <v>191</v>
      </c>
      <c r="D194" t="s">
        <v>219</v>
      </c>
      <c r="E194">
        <v>0</v>
      </c>
      <c r="F194" t="s">
        <v>31</v>
      </c>
      <c r="G194">
        <v>9871</v>
      </c>
      <c r="H194">
        <v>128</v>
      </c>
      <c r="I194">
        <v>6</v>
      </c>
      <c r="J194">
        <v>190</v>
      </c>
      <c r="K194">
        <v>69</v>
      </c>
      <c r="L194">
        <v>6</v>
      </c>
      <c r="M194">
        <v>7414</v>
      </c>
      <c r="N194">
        <v>33</v>
      </c>
      <c r="O194">
        <v>44</v>
      </c>
      <c r="P194">
        <v>1973</v>
      </c>
      <c r="Q194">
        <v>8</v>
      </c>
      <c r="S194">
        <v>10086</v>
      </c>
      <c r="T194">
        <f>H194/$G$194</f>
        <v>1.2967277884712795E-2</v>
      </c>
      <c r="U194">
        <f t="shared" ref="U194:AC194" si="581">I194/$G$194</f>
        <v>6.0784115084591228E-4</v>
      </c>
      <c r="V194">
        <f t="shared" si="581"/>
        <v>1.9248303110120556E-2</v>
      </c>
      <c r="W194">
        <f t="shared" si="581"/>
        <v>6.9901732347279911E-3</v>
      </c>
      <c r="X194">
        <f t="shared" si="581"/>
        <v>6.0784115084591228E-4</v>
      </c>
      <c r="Y194">
        <f t="shared" si="581"/>
        <v>0.75108904872859894</v>
      </c>
      <c r="Z194">
        <f t="shared" si="581"/>
        <v>3.3431263296525176E-3</v>
      </c>
      <c r="AA194">
        <f t="shared" si="581"/>
        <v>4.4575017728700232E-3</v>
      </c>
      <c r="AB194">
        <f t="shared" si="581"/>
        <v>0.19987843176983081</v>
      </c>
      <c r="AC194">
        <f t="shared" si="581"/>
        <v>8.1045486779454971E-4</v>
      </c>
      <c r="AE194">
        <f>$S$194*T194</f>
        <v>130.78796474521326</v>
      </c>
      <c r="AF194">
        <f t="shared" ref="AF194:AL194" si="582">$S$194*U194</f>
        <v>6.1306858474318711</v>
      </c>
      <c r="AG194">
        <f t="shared" si="582"/>
        <v>194.13838516867594</v>
      </c>
      <c r="AH194">
        <f t="shared" si="582"/>
        <v>70.502887245466525</v>
      </c>
      <c r="AI194">
        <f t="shared" si="582"/>
        <v>6.1306858474318711</v>
      </c>
      <c r="AJ194">
        <f t="shared" si="582"/>
        <v>7575.4841454766492</v>
      </c>
      <c r="AK194">
        <f t="shared" si="582"/>
        <v>33.71877216087529</v>
      </c>
      <c r="AL194">
        <f t="shared" si="582"/>
        <v>44.958362881167055</v>
      </c>
      <c r="AM194">
        <f t="shared" ref="AM194" si="583">$S$194*AB194</f>
        <v>2015.9738628305136</v>
      </c>
      <c r="AN194">
        <f t="shared" ref="AN194" si="584">$S$194*AC194</f>
        <v>8.1742477965758287</v>
      </c>
      <c r="AP194">
        <f t="shared" si="324"/>
        <v>131</v>
      </c>
      <c r="AQ194">
        <f t="shared" si="325"/>
        <v>6</v>
      </c>
      <c r="AR194">
        <f t="shared" si="326"/>
        <v>194</v>
      </c>
      <c r="AS194">
        <f t="shared" si="327"/>
        <v>71</v>
      </c>
      <c r="AT194">
        <f t="shared" si="328"/>
        <v>6</v>
      </c>
      <c r="AU194">
        <f t="shared" si="329"/>
        <v>7575</v>
      </c>
      <c r="AV194">
        <f t="shared" si="330"/>
        <v>34</v>
      </c>
      <c r="AW194">
        <f t="shared" si="331"/>
        <v>45</v>
      </c>
      <c r="AX194">
        <f t="shared" si="332"/>
        <v>2016</v>
      </c>
      <c r="AY194">
        <f t="shared" si="333"/>
        <v>8</v>
      </c>
      <c r="AZ194">
        <f t="shared" si="334"/>
        <v>10086</v>
      </c>
      <c r="BA194" t="b">
        <f t="shared" si="339"/>
        <v>1</v>
      </c>
      <c r="BB194">
        <f t="shared" si="340"/>
        <v>0</v>
      </c>
    </row>
    <row r="195" spans="1:54" x14ac:dyDescent="0.25">
      <c r="A195">
        <v>21</v>
      </c>
      <c r="B195" t="s">
        <v>27</v>
      </c>
      <c r="C195">
        <v>192</v>
      </c>
      <c r="D195" t="s">
        <v>220</v>
      </c>
      <c r="E195">
        <v>0</v>
      </c>
      <c r="F195" t="s">
        <v>31</v>
      </c>
      <c r="G195">
        <v>5924</v>
      </c>
      <c r="H195">
        <v>439</v>
      </c>
      <c r="I195">
        <v>43</v>
      </c>
      <c r="J195">
        <v>253</v>
      </c>
      <c r="K195">
        <v>112</v>
      </c>
      <c r="L195">
        <v>38</v>
      </c>
      <c r="M195">
        <v>4445</v>
      </c>
      <c r="N195">
        <v>4</v>
      </c>
      <c r="O195">
        <v>0</v>
      </c>
      <c r="P195">
        <v>590</v>
      </c>
      <c r="Q195">
        <v>0</v>
      </c>
      <c r="S195">
        <v>6898</v>
      </c>
      <c r="T195">
        <f>H195/$G$195</f>
        <v>7.4105334233625933E-2</v>
      </c>
      <c r="U195">
        <f t="shared" ref="U195:AC195" si="585">I195/$G$195</f>
        <v>7.2586090479405804E-3</v>
      </c>
      <c r="V195">
        <f t="shared" si="585"/>
        <v>4.2707629979743415E-2</v>
      </c>
      <c r="W195">
        <f t="shared" si="585"/>
        <v>1.8906144496961513E-2</v>
      </c>
      <c r="X195">
        <f t="shared" si="585"/>
        <v>6.4145847400405133E-3</v>
      </c>
      <c r="Y195">
        <f t="shared" si="585"/>
        <v>0.75033760972315999</v>
      </c>
      <c r="Z195">
        <f t="shared" si="585"/>
        <v>6.7521944632005406E-4</v>
      </c>
      <c r="AA195">
        <f t="shared" si="585"/>
        <v>0</v>
      </c>
      <c r="AB195">
        <f t="shared" si="585"/>
        <v>9.9594868332207973E-2</v>
      </c>
      <c r="AC195">
        <f t="shared" si="585"/>
        <v>0</v>
      </c>
      <c r="AE195">
        <f>$S$195*T195</f>
        <v>511.17859554355169</v>
      </c>
      <c r="AF195">
        <f t="shared" ref="AF195:AL195" si="586">$S$195*U195</f>
        <v>50.069885212694125</v>
      </c>
      <c r="AG195">
        <f t="shared" si="586"/>
        <v>294.59723160027011</v>
      </c>
      <c r="AH195">
        <f t="shared" si="586"/>
        <v>130.41458474004051</v>
      </c>
      <c r="AI195">
        <f t="shared" si="586"/>
        <v>44.247805536799461</v>
      </c>
      <c r="AJ195">
        <f t="shared" si="586"/>
        <v>5175.828831870358</v>
      </c>
      <c r="AK195">
        <f t="shared" si="586"/>
        <v>4.6576637407157326</v>
      </c>
      <c r="AL195">
        <f t="shared" si="586"/>
        <v>0</v>
      </c>
      <c r="AM195">
        <f t="shared" ref="AM195" si="587">$S$195*AB195</f>
        <v>687.00540175557057</v>
      </c>
      <c r="AN195">
        <f t="shared" ref="AN195" si="588">$S$195*AC195</f>
        <v>0</v>
      </c>
      <c r="AP195">
        <f t="shared" si="324"/>
        <v>511</v>
      </c>
      <c r="AQ195">
        <f t="shared" si="325"/>
        <v>50</v>
      </c>
      <c r="AR195">
        <f t="shared" si="326"/>
        <v>295</v>
      </c>
      <c r="AS195">
        <f t="shared" si="327"/>
        <v>130</v>
      </c>
      <c r="AT195">
        <f t="shared" si="328"/>
        <v>44</v>
      </c>
      <c r="AU195">
        <f t="shared" si="329"/>
        <v>5176</v>
      </c>
      <c r="AV195">
        <f t="shared" si="330"/>
        <v>5</v>
      </c>
      <c r="AW195">
        <f t="shared" si="331"/>
        <v>0</v>
      </c>
      <c r="AX195">
        <f t="shared" si="332"/>
        <v>687</v>
      </c>
      <c r="AY195">
        <f t="shared" si="333"/>
        <v>0</v>
      </c>
      <c r="AZ195">
        <f t="shared" si="334"/>
        <v>6898</v>
      </c>
      <c r="BA195" t="b">
        <f t="shared" si="339"/>
        <v>1</v>
      </c>
      <c r="BB195">
        <f t="shared" si="340"/>
        <v>0</v>
      </c>
    </row>
    <row r="196" spans="1:54" x14ac:dyDescent="0.25">
      <c r="A196">
        <v>21</v>
      </c>
      <c r="B196" t="s">
        <v>27</v>
      </c>
      <c r="C196">
        <v>193</v>
      </c>
      <c r="D196" t="s">
        <v>221</v>
      </c>
      <c r="E196">
        <v>0</v>
      </c>
      <c r="F196" t="s">
        <v>31</v>
      </c>
      <c r="G196">
        <v>6476</v>
      </c>
      <c r="H196">
        <v>237</v>
      </c>
      <c r="I196">
        <v>910</v>
      </c>
      <c r="J196">
        <v>24</v>
      </c>
      <c r="K196">
        <v>1</v>
      </c>
      <c r="L196">
        <v>1</v>
      </c>
      <c r="M196">
        <v>4004</v>
      </c>
      <c r="N196">
        <v>5</v>
      </c>
      <c r="O196">
        <v>36</v>
      </c>
      <c r="P196">
        <v>1257</v>
      </c>
      <c r="Q196">
        <v>1</v>
      </c>
      <c r="S196">
        <v>7586</v>
      </c>
      <c r="T196">
        <f>H196/$G$196</f>
        <v>3.6596664607782582E-2</v>
      </c>
      <c r="U196">
        <f t="shared" ref="U196:AC196" si="589">I196/$G$196</f>
        <v>0.14051883878937615</v>
      </c>
      <c r="V196">
        <f t="shared" si="589"/>
        <v>3.7059913526868438E-3</v>
      </c>
      <c r="W196">
        <f t="shared" si="589"/>
        <v>1.5441630636195183E-4</v>
      </c>
      <c r="X196">
        <f t="shared" si="589"/>
        <v>1.5441630636195183E-4</v>
      </c>
      <c r="Y196">
        <f t="shared" si="589"/>
        <v>0.61828289067325515</v>
      </c>
      <c r="Z196">
        <f t="shared" si="589"/>
        <v>7.7208153180975908E-4</v>
      </c>
      <c r="AA196">
        <f t="shared" si="589"/>
        <v>5.5589870290302656E-3</v>
      </c>
      <c r="AB196">
        <f t="shared" si="589"/>
        <v>0.19410129709697344</v>
      </c>
      <c r="AC196">
        <f t="shared" si="589"/>
        <v>1.5441630636195183E-4</v>
      </c>
      <c r="AE196">
        <f>$S$196*T196</f>
        <v>277.62229771463865</v>
      </c>
      <c r="AF196">
        <f t="shared" ref="AF196:AL196" si="590">$S$196*U196</f>
        <v>1065.9759110562075</v>
      </c>
      <c r="AG196">
        <f t="shared" si="590"/>
        <v>28.113650401482396</v>
      </c>
      <c r="AH196">
        <f t="shared" si="590"/>
        <v>1.1714021000617667</v>
      </c>
      <c r="AI196">
        <f t="shared" si="590"/>
        <v>1.1714021000617667</v>
      </c>
      <c r="AJ196">
        <f t="shared" si="590"/>
        <v>4690.2940086473136</v>
      </c>
      <c r="AK196">
        <f t="shared" si="590"/>
        <v>5.8570105003088324</v>
      </c>
      <c r="AL196">
        <f t="shared" si="590"/>
        <v>42.170475602223597</v>
      </c>
      <c r="AM196">
        <f t="shared" ref="AM196" si="591">$S$196*AB196</f>
        <v>1472.4524397776404</v>
      </c>
      <c r="AN196">
        <f t="shared" ref="AN196" si="592">$S$196*AC196</f>
        <v>1.1714021000617667</v>
      </c>
      <c r="AP196">
        <f t="shared" ref="AP196:AP219" si="593">ROUND(AE196,0)</f>
        <v>278</v>
      </c>
      <c r="AQ196">
        <f t="shared" ref="AQ196:AQ219" si="594">ROUND(AF196,0)</f>
        <v>1066</v>
      </c>
      <c r="AR196">
        <f t="shared" ref="AR196:AR219" si="595">ROUND(AG196,0)</f>
        <v>28</v>
      </c>
      <c r="AS196">
        <f t="shared" ref="AS196:AS219" si="596">ROUND(AH196,0)</f>
        <v>1</v>
      </c>
      <c r="AT196">
        <f t="shared" ref="AT196:AT219" si="597">ROUND(AI196,0)</f>
        <v>1</v>
      </c>
      <c r="AU196">
        <f t="shared" ref="AU196:AU219" si="598">ROUND(AJ196,0)</f>
        <v>4690</v>
      </c>
      <c r="AV196">
        <f t="shared" ref="AV196:AV219" si="599">ROUND(AK196,0)</f>
        <v>6</v>
      </c>
      <c r="AW196">
        <f t="shared" ref="AW196:AW219" si="600">ROUND(AL196,0)</f>
        <v>42</v>
      </c>
      <c r="AX196">
        <f t="shared" ref="AX196:AX219" si="601">ROUND(AM196,0)</f>
        <v>1472</v>
      </c>
      <c r="AY196">
        <v>2</v>
      </c>
      <c r="AZ196">
        <f t="shared" ref="AZ196:AZ220" si="602">SUM(AP196:AY196)</f>
        <v>7586</v>
      </c>
      <c r="BA196" t="b">
        <f t="shared" si="339"/>
        <v>1</v>
      </c>
      <c r="BB196">
        <f t="shared" si="340"/>
        <v>0</v>
      </c>
    </row>
    <row r="197" spans="1:54" x14ac:dyDescent="0.25">
      <c r="A197">
        <v>21</v>
      </c>
      <c r="B197" t="s">
        <v>27</v>
      </c>
      <c r="C197">
        <v>194</v>
      </c>
      <c r="D197" t="s">
        <v>222</v>
      </c>
      <c r="E197">
        <v>0</v>
      </c>
      <c r="F197" t="s">
        <v>31</v>
      </c>
      <c r="G197">
        <v>28395</v>
      </c>
      <c r="H197">
        <v>1676</v>
      </c>
      <c r="I197">
        <v>214</v>
      </c>
      <c r="J197">
        <v>1261</v>
      </c>
      <c r="K197">
        <v>484</v>
      </c>
      <c r="L197">
        <v>156</v>
      </c>
      <c r="M197">
        <v>15789</v>
      </c>
      <c r="N197">
        <v>49</v>
      </c>
      <c r="O197">
        <v>23</v>
      </c>
      <c r="P197">
        <v>8722</v>
      </c>
      <c r="Q197">
        <v>21</v>
      </c>
      <c r="S197">
        <v>31752</v>
      </c>
      <c r="T197">
        <f>H197/$G$197</f>
        <v>5.9024476140165524E-2</v>
      </c>
      <c r="U197">
        <f t="shared" ref="U197:AC197" si="603">I197/$G$197</f>
        <v>7.5365381229089631E-3</v>
      </c>
      <c r="V197">
        <f t="shared" si="603"/>
        <v>4.4409226976580382E-2</v>
      </c>
      <c r="W197">
        <f t="shared" si="603"/>
        <v>1.7045254446205318E-2</v>
      </c>
      <c r="X197">
        <f t="shared" si="603"/>
        <v>5.4939249867934498E-3</v>
      </c>
      <c r="Y197">
        <f t="shared" si="603"/>
        <v>0.55604860010565238</v>
      </c>
      <c r="Z197">
        <f t="shared" si="603"/>
        <v>1.7256559253389682E-3</v>
      </c>
      <c r="AA197">
        <f t="shared" si="603"/>
        <v>8.1000176087339323E-4</v>
      </c>
      <c r="AB197">
        <f t="shared" si="603"/>
        <v>0.30716675471033633</v>
      </c>
      <c r="AC197">
        <f t="shared" si="603"/>
        <v>7.3956682514527208E-4</v>
      </c>
      <c r="AE197">
        <f>$S$197*T197</f>
        <v>1874.1451664025358</v>
      </c>
      <c r="AF197">
        <f t="shared" ref="AF197:AL197" si="604">$S$197*U197</f>
        <v>239.3001584786054</v>
      </c>
      <c r="AG197">
        <f t="shared" si="604"/>
        <v>1410.0817749603802</v>
      </c>
      <c r="AH197">
        <f t="shared" si="604"/>
        <v>541.22091917591126</v>
      </c>
      <c r="AI197">
        <f t="shared" si="604"/>
        <v>174.44310618066561</v>
      </c>
      <c r="AJ197">
        <f t="shared" si="604"/>
        <v>17655.655150554674</v>
      </c>
      <c r="AK197">
        <f t="shared" si="604"/>
        <v>54.793026941362918</v>
      </c>
      <c r="AL197">
        <f t="shared" si="604"/>
        <v>25.71917591125198</v>
      </c>
      <c r="AM197">
        <f t="shared" ref="AM197" si="605">$S$197*AB197</f>
        <v>9753.1587955626001</v>
      </c>
      <c r="AN197">
        <f t="shared" ref="AN197" si="606">$S$197*AC197</f>
        <v>23.482725832012679</v>
      </c>
      <c r="AP197">
        <f t="shared" si="593"/>
        <v>1874</v>
      </c>
      <c r="AQ197">
        <f t="shared" si="594"/>
        <v>239</v>
      </c>
      <c r="AR197">
        <f t="shared" si="595"/>
        <v>1410</v>
      </c>
      <c r="AS197">
        <f t="shared" si="596"/>
        <v>541</v>
      </c>
      <c r="AT197">
        <f t="shared" si="597"/>
        <v>174</v>
      </c>
      <c r="AU197">
        <f t="shared" si="598"/>
        <v>17656</v>
      </c>
      <c r="AV197">
        <f t="shared" si="599"/>
        <v>55</v>
      </c>
      <c r="AW197">
        <f t="shared" si="600"/>
        <v>26</v>
      </c>
      <c r="AX197">
        <f t="shared" si="601"/>
        <v>9753</v>
      </c>
      <c r="AY197">
        <v>24</v>
      </c>
      <c r="AZ197">
        <f t="shared" si="602"/>
        <v>31752</v>
      </c>
      <c r="BA197" t="b">
        <f t="shared" ref="BA197:BA220" si="607">EXACT(AZ197,S197)</f>
        <v>1</v>
      </c>
      <c r="BB197">
        <f t="shared" ref="BB197:BB220" si="608">S197-AZ197</f>
        <v>0</v>
      </c>
    </row>
    <row r="198" spans="1:54" x14ac:dyDescent="0.25">
      <c r="A198">
        <v>21</v>
      </c>
      <c r="B198" t="s">
        <v>27</v>
      </c>
      <c r="C198">
        <v>195</v>
      </c>
      <c r="D198" t="s">
        <v>223</v>
      </c>
      <c r="E198">
        <v>0</v>
      </c>
      <c r="F198" t="s">
        <v>31</v>
      </c>
      <c r="G198">
        <v>26559</v>
      </c>
      <c r="H198">
        <v>430</v>
      </c>
      <c r="I198">
        <v>79</v>
      </c>
      <c r="J198">
        <v>73</v>
      </c>
      <c r="K198">
        <v>21</v>
      </c>
      <c r="L198">
        <v>9</v>
      </c>
      <c r="M198">
        <v>23036</v>
      </c>
      <c r="N198">
        <v>13</v>
      </c>
      <c r="O198">
        <v>29</v>
      </c>
      <c r="P198">
        <v>2867</v>
      </c>
      <c r="Q198">
        <v>2</v>
      </c>
      <c r="S198">
        <v>26268</v>
      </c>
      <c r="T198">
        <f>H198/$G$198</f>
        <v>1.6190368613276104E-2</v>
      </c>
      <c r="U198">
        <f t="shared" ref="U198:AC198" si="609">I198/$G$198</f>
        <v>2.974509582439098E-3</v>
      </c>
      <c r="V198">
        <f t="shared" si="609"/>
        <v>2.74859746225385E-3</v>
      </c>
      <c r="W198">
        <f t="shared" si="609"/>
        <v>7.9069242064836777E-4</v>
      </c>
      <c r="X198">
        <f t="shared" si="609"/>
        <v>3.3886818027787193E-4</v>
      </c>
      <c r="Y198">
        <f t="shared" si="609"/>
        <v>0.86735193343122863</v>
      </c>
      <c r="Z198">
        <f t="shared" si="609"/>
        <v>4.8947626040137058E-4</v>
      </c>
      <c r="AA198">
        <f t="shared" si="609"/>
        <v>1.091908580895365E-3</v>
      </c>
      <c r="AB198">
        <f t="shared" si="609"/>
        <v>0.10794834142851764</v>
      </c>
      <c r="AC198">
        <f t="shared" si="609"/>
        <v>7.530404006174931E-5</v>
      </c>
      <c r="AE198">
        <f>$S$198*T198</f>
        <v>425.28860273353666</v>
      </c>
      <c r="AF198">
        <f t="shared" ref="AF198:AL198" si="610">$S$198*U198</f>
        <v>78.134417711510224</v>
      </c>
      <c r="AG198">
        <f t="shared" si="610"/>
        <v>72.200158138484127</v>
      </c>
      <c r="AH198">
        <f t="shared" si="610"/>
        <v>20.769908505591324</v>
      </c>
      <c r="AI198">
        <f t="shared" si="610"/>
        <v>8.9013893595391398</v>
      </c>
      <c r="AJ198">
        <f t="shared" si="610"/>
        <v>22783.600587371515</v>
      </c>
      <c r="AK198">
        <f t="shared" si="610"/>
        <v>12.857562408223203</v>
      </c>
      <c r="AL198">
        <f t="shared" si="610"/>
        <v>28.682254602959446</v>
      </c>
      <c r="AM198">
        <f t="shared" ref="AM198" si="611">$S$198*AB198</f>
        <v>2835.5870326443014</v>
      </c>
      <c r="AN198">
        <f t="shared" ref="AN198" si="612">$S$198*AC198</f>
        <v>1.9780865243420309</v>
      </c>
      <c r="AP198">
        <f t="shared" si="593"/>
        <v>425</v>
      </c>
      <c r="AQ198">
        <f t="shared" si="594"/>
        <v>78</v>
      </c>
      <c r="AR198">
        <f t="shared" si="595"/>
        <v>72</v>
      </c>
      <c r="AS198">
        <f t="shared" si="596"/>
        <v>21</v>
      </c>
      <c r="AT198">
        <f t="shared" si="597"/>
        <v>9</v>
      </c>
      <c r="AU198">
        <f t="shared" si="598"/>
        <v>22784</v>
      </c>
      <c r="AV198">
        <f t="shared" si="599"/>
        <v>13</v>
      </c>
      <c r="AW198">
        <f t="shared" si="600"/>
        <v>29</v>
      </c>
      <c r="AX198">
        <f t="shared" si="601"/>
        <v>2836</v>
      </c>
      <c r="AY198">
        <v>1</v>
      </c>
      <c r="AZ198">
        <f t="shared" si="602"/>
        <v>26268</v>
      </c>
      <c r="BA198" t="b">
        <f t="shared" si="607"/>
        <v>1</v>
      </c>
      <c r="BB198">
        <f t="shared" si="608"/>
        <v>0</v>
      </c>
    </row>
    <row r="199" spans="1:54" x14ac:dyDescent="0.25">
      <c r="A199">
        <v>21</v>
      </c>
      <c r="B199" t="s">
        <v>27</v>
      </c>
      <c r="C199">
        <v>196</v>
      </c>
      <c r="D199" t="s">
        <v>224</v>
      </c>
      <c r="E199">
        <v>0</v>
      </c>
      <c r="F199" t="s">
        <v>31</v>
      </c>
      <c r="G199">
        <v>1570</v>
      </c>
      <c r="H199">
        <v>16</v>
      </c>
      <c r="I199">
        <v>17</v>
      </c>
      <c r="J199">
        <v>209</v>
      </c>
      <c r="K199">
        <v>6</v>
      </c>
      <c r="L199">
        <v>1</v>
      </c>
      <c r="M199">
        <v>1082</v>
      </c>
      <c r="N199">
        <v>1</v>
      </c>
      <c r="O199">
        <v>0</v>
      </c>
      <c r="P199">
        <v>236</v>
      </c>
      <c r="Q199">
        <v>2</v>
      </c>
      <c r="S199">
        <v>1699</v>
      </c>
      <c r="T199">
        <f>H199/$G$199</f>
        <v>1.019108280254777E-2</v>
      </c>
      <c r="U199">
        <f t="shared" ref="U199:AC199" si="613">I199/$G$199</f>
        <v>1.0828025477707006E-2</v>
      </c>
      <c r="V199">
        <f t="shared" si="613"/>
        <v>0.13312101910828025</v>
      </c>
      <c r="W199">
        <f t="shared" si="613"/>
        <v>3.821656050955414E-3</v>
      </c>
      <c r="X199">
        <f t="shared" si="613"/>
        <v>6.3694267515923564E-4</v>
      </c>
      <c r="Y199">
        <f t="shared" si="613"/>
        <v>0.68917197452229295</v>
      </c>
      <c r="Z199">
        <f t="shared" si="613"/>
        <v>6.3694267515923564E-4</v>
      </c>
      <c r="AA199">
        <f t="shared" si="613"/>
        <v>0</v>
      </c>
      <c r="AB199">
        <f t="shared" si="613"/>
        <v>0.15031847133757961</v>
      </c>
      <c r="AC199">
        <f t="shared" si="613"/>
        <v>1.2738853503184713E-3</v>
      </c>
      <c r="AE199">
        <f>$S$199*T199</f>
        <v>17.31464968152866</v>
      </c>
      <c r="AF199">
        <f t="shared" ref="AF199:AL199" si="614">$S$199*U199</f>
        <v>18.396815286624204</v>
      </c>
      <c r="AG199">
        <f t="shared" si="614"/>
        <v>226.17261146496816</v>
      </c>
      <c r="AH199">
        <f t="shared" si="614"/>
        <v>6.4929936305732481</v>
      </c>
      <c r="AI199">
        <f t="shared" si="614"/>
        <v>1.0821656050955413</v>
      </c>
      <c r="AJ199">
        <f t="shared" si="614"/>
        <v>1170.9031847133758</v>
      </c>
      <c r="AK199">
        <f t="shared" si="614"/>
        <v>1.0821656050955413</v>
      </c>
      <c r="AL199">
        <f t="shared" si="614"/>
        <v>0</v>
      </c>
      <c r="AM199">
        <f t="shared" ref="AM199" si="615">$S$199*AB199</f>
        <v>255.39108280254777</v>
      </c>
      <c r="AN199">
        <f t="shared" ref="AN199" si="616">$S$199*AC199</f>
        <v>2.1643312101910825</v>
      </c>
      <c r="AP199">
        <f t="shared" si="593"/>
        <v>17</v>
      </c>
      <c r="AQ199">
        <f t="shared" si="594"/>
        <v>18</v>
      </c>
      <c r="AR199">
        <f t="shared" si="595"/>
        <v>226</v>
      </c>
      <c r="AS199">
        <f t="shared" si="596"/>
        <v>6</v>
      </c>
      <c r="AT199">
        <f t="shared" si="597"/>
        <v>1</v>
      </c>
      <c r="AU199">
        <f t="shared" si="598"/>
        <v>1171</v>
      </c>
      <c r="AV199">
        <f t="shared" si="599"/>
        <v>1</v>
      </c>
      <c r="AW199">
        <f t="shared" si="600"/>
        <v>0</v>
      </c>
      <c r="AX199">
        <f t="shared" si="601"/>
        <v>255</v>
      </c>
      <c r="AY199">
        <v>4</v>
      </c>
      <c r="AZ199">
        <f t="shared" si="602"/>
        <v>1699</v>
      </c>
      <c r="BA199" t="b">
        <f t="shared" si="607"/>
        <v>1</v>
      </c>
      <c r="BB199">
        <f t="shared" si="608"/>
        <v>0</v>
      </c>
    </row>
    <row r="200" spans="1:54" x14ac:dyDescent="0.25">
      <c r="A200">
        <v>21</v>
      </c>
      <c r="B200" t="s">
        <v>27</v>
      </c>
      <c r="C200">
        <v>197</v>
      </c>
      <c r="D200" t="s">
        <v>225</v>
      </c>
      <c r="E200">
        <v>0</v>
      </c>
      <c r="F200" t="s">
        <v>31</v>
      </c>
      <c r="G200">
        <v>80591</v>
      </c>
      <c r="H200">
        <v>9941</v>
      </c>
      <c r="I200">
        <v>2125</v>
      </c>
      <c r="J200">
        <v>3245</v>
      </c>
      <c r="K200">
        <v>1320</v>
      </c>
      <c r="L200">
        <v>621</v>
      </c>
      <c r="M200">
        <v>39186</v>
      </c>
      <c r="N200">
        <v>144</v>
      </c>
      <c r="O200">
        <v>123</v>
      </c>
      <c r="P200">
        <v>23867</v>
      </c>
      <c r="Q200">
        <v>19</v>
      </c>
      <c r="S200">
        <v>87466</v>
      </c>
      <c r="T200">
        <f>H200/$G$200</f>
        <v>0.12335124269459369</v>
      </c>
      <c r="U200">
        <f t="shared" ref="U200:AC200" si="617">I200/$G$200</f>
        <v>2.6367708553064237E-2</v>
      </c>
      <c r="V200">
        <f t="shared" si="617"/>
        <v>4.0265042002208686E-2</v>
      </c>
      <c r="W200">
        <f t="shared" si="617"/>
        <v>1.6379000136491666E-2</v>
      </c>
      <c r="X200">
        <f t="shared" si="617"/>
        <v>7.7055750642131254E-3</v>
      </c>
      <c r="Y200">
        <f t="shared" si="617"/>
        <v>0.48623295405194128</v>
      </c>
      <c r="Z200">
        <f t="shared" si="617"/>
        <v>1.7868000148900001E-3</v>
      </c>
      <c r="AA200">
        <f t="shared" si="617"/>
        <v>1.5262250127185417E-3</v>
      </c>
      <c r="AB200">
        <f t="shared" si="617"/>
        <v>0.29614969413458081</v>
      </c>
      <c r="AC200">
        <f t="shared" si="617"/>
        <v>2.3575833529798613E-4</v>
      </c>
      <c r="AE200">
        <f>$S$200*T200</f>
        <v>10789.039793525331</v>
      </c>
      <c r="AF200">
        <f t="shared" ref="AF200:AL200" si="618">$S$200*U200</f>
        <v>2306.2779963023168</v>
      </c>
      <c r="AG200">
        <f t="shared" si="618"/>
        <v>3521.822163765185</v>
      </c>
      <c r="AH200">
        <f t="shared" si="618"/>
        <v>1432.6056259383802</v>
      </c>
      <c r="AI200">
        <f t="shared" si="618"/>
        <v>673.97582856646522</v>
      </c>
      <c r="AJ200">
        <f t="shared" si="618"/>
        <v>42528.851559107097</v>
      </c>
      <c r="AK200">
        <f t="shared" si="618"/>
        <v>156.28425010236876</v>
      </c>
      <c r="AL200">
        <f t="shared" si="618"/>
        <v>133.49279696243997</v>
      </c>
      <c r="AM200">
        <f t="shared" ref="AM200" si="619">$S$200*AB200</f>
        <v>25903.029147175246</v>
      </c>
      <c r="AN200">
        <f t="shared" ref="AN200" si="620">$S$200*AC200</f>
        <v>20.620838555173655</v>
      </c>
      <c r="AP200">
        <f t="shared" si="593"/>
        <v>10789</v>
      </c>
      <c r="AQ200">
        <f t="shared" si="594"/>
        <v>2306</v>
      </c>
      <c r="AR200">
        <f t="shared" si="595"/>
        <v>3522</v>
      </c>
      <c r="AS200">
        <f t="shared" si="596"/>
        <v>1433</v>
      </c>
      <c r="AT200">
        <f t="shared" si="597"/>
        <v>674</v>
      </c>
      <c r="AU200">
        <f t="shared" si="598"/>
        <v>42529</v>
      </c>
      <c r="AV200">
        <f t="shared" si="599"/>
        <v>156</v>
      </c>
      <c r="AW200">
        <f t="shared" si="600"/>
        <v>133</v>
      </c>
      <c r="AX200">
        <f t="shared" si="601"/>
        <v>25903</v>
      </c>
      <c r="AY200">
        <f t="shared" ref="AY196:AY219" si="621">ROUND(AN200,0)</f>
        <v>21</v>
      </c>
      <c r="AZ200">
        <f t="shared" si="602"/>
        <v>87466</v>
      </c>
      <c r="BA200" t="b">
        <f t="shared" si="607"/>
        <v>1</v>
      </c>
      <c r="BB200">
        <f t="shared" si="608"/>
        <v>0</v>
      </c>
    </row>
    <row r="201" spans="1:54" x14ac:dyDescent="0.25">
      <c r="A201">
        <v>21</v>
      </c>
      <c r="B201" t="s">
        <v>27</v>
      </c>
      <c r="C201">
        <v>198</v>
      </c>
      <c r="D201" t="s">
        <v>226</v>
      </c>
      <c r="E201">
        <v>0</v>
      </c>
      <c r="F201" t="s">
        <v>31</v>
      </c>
      <c r="G201">
        <v>1312</v>
      </c>
      <c r="H201">
        <v>494</v>
      </c>
      <c r="I201">
        <v>6</v>
      </c>
      <c r="J201">
        <v>2</v>
      </c>
      <c r="K201">
        <v>4</v>
      </c>
      <c r="L201">
        <v>0</v>
      </c>
      <c r="M201">
        <v>708</v>
      </c>
      <c r="N201">
        <v>5</v>
      </c>
      <c r="O201">
        <v>0</v>
      </c>
      <c r="P201">
        <v>87</v>
      </c>
      <c r="Q201">
        <v>6</v>
      </c>
      <c r="S201">
        <v>1292</v>
      </c>
      <c r="T201">
        <f>H201/$G$201</f>
        <v>0.37652439024390244</v>
      </c>
      <c r="U201">
        <f t="shared" ref="U201:AC201" si="622">I201/$G$201</f>
        <v>4.5731707317073168E-3</v>
      </c>
      <c r="V201">
        <f t="shared" si="622"/>
        <v>1.5243902439024391E-3</v>
      </c>
      <c r="W201">
        <f t="shared" si="622"/>
        <v>3.0487804878048782E-3</v>
      </c>
      <c r="X201">
        <f t="shared" si="622"/>
        <v>0</v>
      </c>
      <c r="Y201">
        <f t="shared" si="622"/>
        <v>0.53963414634146345</v>
      </c>
      <c r="Z201">
        <f t="shared" si="622"/>
        <v>3.8109756097560975E-3</v>
      </c>
      <c r="AA201">
        <f t="shared" si="622"/>
        <v>0</v>
      </c>
      <c r="AB201">
        <f t="shared" si="622"/>
        <v>6.6310975609756101E-2</v>
      </c>
      <c r="AC201">
        <f t="shared" si="622"/>
        <v>4.5731707317073168E-3</v>
      </c>
      <c r="AE201">
        <f>$S$201*T201</f>
        <v>486.46951219512198</v>
      </c>
      <c r="AF201">
        <f t="shared" ref="AF201:AL201" si="623">$S$201*U201</f>
        <v>5.9085365853658534</v>
      </c>
      <c r="AG201">
        <f t="shared" si="623"/>
        <v>1.9695121951219512</v>
      </c>
      <c r="AH201">
        <f t="shared" si="623"/>
        <v>3.9390243902439024</v>
      </c>
      <c r="AI201">
        <f t="shared" si="623"/>
        <v>0</v>
      </c>
      <c r="AJ201">
        <f t="shared" si="623"/>
        <v>697.20731707317077</v>
      </c>
      <c r="AK201">
        <f t="shared" si="623"/>
        <v>4.9237804878048781</v>
      </c>
      <c r="AL201">
        <f t="shared" si="623"/>
        <v>0</v>
      </c>
      <c r="AM201">
        <f t="shared" ref="AM201" si="624">$S$201*AB201</f>
        <v>85.673780487804876</v>
      </c>
      <c r="AN201">
        <f t="shared" ref="AN201" si="625">$S$201*AC201</f>
        <v>5.9085365853658534</v>
      </c>
      <c r="AP201">
        <f t="shared" si="593"/>
        <v>486</v>
      </c>
      <c r="AQ201">
        <f t="shared" si="594"/>
        <v>6</v>
      </c>
      <c r="AR201">
        <f t="shared" si="595"/>
        <v>2</v>
      </c>
      <c r="AS201">
        <f t="shared" si="596"/>
        <v>4</v>
      </c>
      <c r="AT201">
        <f t="shared" si="597"/>
        <v>0</v>
      </c>
      <c r="AU201">
        <f t="shared" si="598"/>
        <v>697</v>
      </c>
      <c r="AV201">
        <f t="shared" si="599"/>
        <v>5</v>
      </c>
      <c r="AW201">
        <f t="shared" si="600"/>
        <v>0</v>
      </c>
      <c r="AX201">
        <f t="shared" si="601"/>
        <v>86</v>
      </c>
      <c r="AY201">
        <f t="shared" si="621"/>
        <v>6</v>
      </c>
      <c r="AZ201">
        <f t="shared" si="602"/>
        <v>1292</v>
      </c>
      <c r="BA201" t="b">
        <f t="shared" si="607"/>
        <v>1</v>
      </c>
      <c r="BB201">
        <f t="shared" si="608"/>
        <v>0</v>
      </c>
    </row>
    <row r="202" spans="1:54" x14ac:dyDescent="0.25">
      <c r="A202">
        <v>21</v>
      </c>
      <c r="B202" t="s">
        <v>27</v>
      </c>
      <c r="C202">
        <v>199</v>
      </c>
      <c r="D202" t="s">
        <v>227</v>
      </c>
      <c r="E202">
        <v>0</v>
      </c>
      <c r="F202" t="s">
        <v>31</v>
      </c>
      <c r="G202">
        <v>42943</v>
      </c>
      <c r="H202">
        <v>3054</v>
      </c>
      <c r="I202">
        <v>1193</v>
      </c>
      <c r="J202">
        <v>500</v>
      </c>
      <c r="K202">
        <v>151</v>
      </c>
      <c r="L202">
        <v>34</v>
      </c>
      <c r="M202">
        <v>24327</v>
      </c>
      <c r="N202">
        <v>59</v>
      </c>
      <c r="O202">
        <v>65</v>
      </c>
      <c r="P202">
        <v>13558</v>
      </c>
      <c r="Q202">
        <v>2</v>
      </c>
      <c r="S202">
        <v>43352</v>
      </c>
      <c r="T202">
        <f>H202/$G$202</f>
        <v>7.1117527885802112E-2</v>
      </c>
      <c r="U202">
        <f t="shared" ref="U202:AC202" si="626">I202/$G$202</f>
        <v>2.7781012039214775E-2</v>
      </c>
      <c r="V202">
        <f t="shared" si="626"/>
        <v>1.1643341173183056E-2</v>
      </c>
      <c r="W202">
        <f t="shared" si="626"/>
        <v>3.5162890343012833E-3</v>
      </c>
      <c r="X202">
        <f t="shared" si="626"/>
        <v>7.9174719977644786E-4</v>
      </c>
      <c r="Y202">
        <f t="shared" si="626"/>
        <v>0.56649512144004843</v>
      </c>
      <c r="Z202">
        <f t="shared" si="626"/>
        <v>1.3739142584356008E-3</v>
      </c>
      <c r="AA202">
        <f t="shared" si="626"/>
        <v>1.5136343525137973E-3</v>
      </c>
      <c r="AB202">
        <f t="shared" si="626"/>
        <v>0.31572083925203176</v>
      </c>
      <c r="AC202">
        <f t="shared" si="626"/>
        <v>4.6573364692732227E-5</v>
      </c>
      <c r="AE202">
        <f>$S$202*T202</f>
        <v>3083.0870689052931</v>
      </c>
      <c r="AF202">
        <f t="shared" ref="AF202:AL202" si="627">$S$202*U202</f>
        <v>1204.3624339240389</v>
      </c>
      <c r="AG202">
        <f t="shared" si="627"/>
        <v>504.76212653983185</v>
      </c>
      <c r="AH202">
        <f t="shared" si="627"/>
        <v>152.43816221502922</v>
      </c>
      <c r="AI202">
        <f t="shared" si="627"/>
        <v>34.32382460470857</v>
      </c>
      <c r="AJ202">
        <f t="shared" si="627"/>
        <v>24558.69650466898</v>
      </c>
      <c r="AK202">
        <f t="shared" si="627"/>
        <v>59.561930931700168</v>
      </c>
      <c r="AL202">
        <f t="shared" si="627"/>
        <v>65.619076450178142</v>
      </c>
      <c r="AM202">
        <f t="shared" ref="AM202" si="628">$S$202*AB202</f>
        <v>13687.129823254081</v>
      </c>
      <c r="AN202">
        <f t="shared" ref="AN202" si="629">$S$202*AC202</f>
        <v>2.0190485061593275</v>
      </c>
      <c r="AP202">
        <f t="shared" si="593"/>
        <v>3083</v>
      </c>
      <c r="AQ202">
        <f t="shared" si="594"/>
        <v>1204</v>
      </c>
      <c r="AR202">
        <f t="shared" si="595"/>
        <v>505</v>
      </c>
      <c r="AS202">
        <f t="shared" si="596"/>
        <v>152</v>
      </c>
      <c r="AT202">
        <f t="shared" si="597"/>
        <v>34</v>
      </c>
      <c r="AU202">
        <f t="shared" si="598"/>
        <v>24559</v>
      </c>
      <c r="AV202">
        <f t="shared" si="599"/>
        <v>60</v>
      </c>
      <c r="AW202">
        <f t="shared" si="600"/>
        <v>66</v>
      </c>
      <c r="AX202">
        <f t="shared" si="601"/>
        <v>13687</v>
      </c>
      <c r="AY202">
        <f t="shared" si="621"/>
        <v>2</v>
      </c>
      <c r="AZ202">
        <f t="shared" si="602"/>
        <v>43352</v>
      </c>
      <c r="BA202" t="b">
        <f t="shared" si="607"/>
        <v>1</v>
      </c>
      <c r="BB202">
        <f t="shared" si="608"/>
        <v>0</v>
      </c>
    </row>
    <row r="203" spans="1:54" x14ac:dyDescent="0.25">
      <c r="A203">
        <v>21</v>
      </c>
      <c r="B203" t="s">
        <v>27</v>
      </c>
      <c r="C203">
        <v>200</v>
      </c>
      <c r="D203" t="s">
        <v>228</v>
      </c>
      <c r="E203">
        <v>0</v>
      </c>
      <c r="F203" t="s">
        <v>31</v>
      </c>
      <c r="G203">
        <v>3443</v>
      </c>
      <c r="H203">
        <v>334</v>
      </c>
      <c r="I203">
        <v>5</v>
      </c>
      <c r="J203">
        <v>203</v>
      </c>
      <c r="K203">
        <v>5</v>
      </c>
      <c r="L203">
        <v>5</v>
      </c>
      <c r="M203">
        <v>2387</v>
      </c>
      <c r="N203">
        <v>6</v>
      </c>
      <c r="O203">
        <v>2</v>
      </c>
      <c r="P203">
        <v>495</v>
      </c>
      <c r="Q203">
        <v>1</v>
      </c>
      <c r="S203">
        <v>3627</v>
      </c>
      <c r="T203">
        <f>H203/$G$203</f>
        <v>9.7008422887017137E-2</v>
      </c>
      <c r="U203">
        <f t="shared" ref="U203:AC203" si="630">I203/$G$203</f>
        <v>1.4522218995062445E-3</v>
      </c>
      <c r="V203">
        <f t="shared" si="630"/>
        <v>5.8960209119953526E-2</v>
      </c>
      <c r="W203">
        <f t="shared" si="630"/>
        <v>1.4522218995062445E-3</v>
      </c>
      <c r="X203">
        <f t="shared" si="630"/>
        <v>1.4522218995062445E-3</v>
      </c>
      <c r="Y203">
        <f t="shared" si="630"/>
        <v>0.69329073482428116</v>
      </c>
      <c r="Z203">
        <f t="shared" si="630"/>
        <v>1.7426662794074934E-3</v>
      </c>
      <c r="AA203">
        <f t="shared" si="630"/>
        <v>5.8088875980249783E-4</v>
      </c>
      <c r="AB203">
        <f t="shared" si="630"/>
        <v>0.14376996805111822</v>
      </c>
      <c r="AC203">
        <f t="shared" si="630"/>
        <v>2.9044437990124891E-4</v>
      </c>
      <c r="AE203">
        <f>$S$203*T203</f>
        <v>351.84954981121115</v>
      </c>
      <c r="AF203">
        <f t="shared" ref="AF203:AL203" si="631">$S$203*U203</f>
        <v>5.2672088295091486</v>
      </c>
      <c r="AG203">
        <f t="shared" si="631"/>
        <v>213.84867847807143</v>
      </c>
      <c r="AH203">
        <f t="shared" si="631"/>
        <v>5.2672088295091486</v>
      </c>
      <c r="AI203">
        <f t="shared" si="631"/>
        <v>5.2672088295091486</v>
      </c>
      <c r="AJ203">
        <f t="shared" si="631"/>
        <v>2514.5654952076679</v>
      </c>
      <c r="AK203">
        <f t="shared" si="631"/>
        <v>6.3206505954109788</v>
      </c>
      <c r="AL203">
        <f t="shared" si="631"/>
        <v>2.1068835318036596</v>
      </c>
      <c r="AM203">
        <f t="shared" ref="AM203" si="632">$S$203*AB203</f>
        <v>521.45367412140581</v>
      </c>
      <c r="AN203">
        <f t="shared" ref="AN203" si="633">$S$203*AC203</f>
        <v>1.0534417659018298</v>
      </c>
      <c r="AP203">
        <f t="shared" si="593"/>
        <v>352</v>
      </c>
      <c r="AQ203">
        <f t="shared" si="594"/>
        <v>5</v>
      </c>
      <c r="AR203">
        <f t="shared" si="595"/>
        <v>214</v>
      </c>
      <c r="AS203">
        <f t="shared" si="596"/>
        <v>5</v>
      </c>
      <c r="AT203">
        <f t="shared" si="597"/>
        <v>5</v>
      </c>
      <c r="AU203">
        <f t="shared" si="598"/>
        <v>2515</v>
      </c>
      <c r="AV203">
        <f t="shared" si="599"/>
        <v>6</v>
      </c>
      <c r="AW203">
        <f t="shared" si="600"/>
        <v>2</v>
      </c>
      <c r="AX203">
        <f t="shared" si="601"/>
        <v>521</v>
      </c>
      <c r="AY203">
        <v>2</v>
      </c>
      <c r="AZ203">
        <f t="shared" si="602"/>
        <v>3627</v>
      </c>
      <c r="BA203" t="b">
        <f t="shared" si="607"/>
        <v>1</v>
      </c>
      <c r="BB203">
        <f t="shared" si="608"/>
        <v>0</v>
      </c>
    </row>
    <row r="204" spans="1:54" x14ac:dyDescent="0.25">
      <c r="A204">
        <v>21</v>
      </c>
      <c r="B204" t="s">
        <v>27</v>
      </c>
      <c r="C204">
        <v>201</v>
      </c>
      <c r="D204" t="s">
        <v>229</v>
      </c>
      <c r="E204">
        <v>0</v>
      </c>
      <c r="F204" t="s">
        <v>31</v>
      </c>
      <c r="G204">
        <v>3375</v>
      </c>
      <c r="H204">
        <v>134</v>
      </c>
      <c r="I204">
        <v>2</v>
      </c>
      <c r="J204">
        <v>17</v>
      </c>
      <c r="K204">
        <v>3</v>
      </c>
      <c r="L204">
        <v>1</v>
      </c>
      <c r="M204">
        <v>2612</v>
      </c>
      <c r="N204">
        <v>11</v>
      </c>
      <c r="O204">
        <v>3</v>
      </c>
      <c r="P204">
        <v>592</v>
      </c>
      <c r="Q204">
        <v>0</v>
      </c>
      <c r="S204">
        <v>3552</v>
      </c>
      <c r="T204">
        <f>H204/$G$204</f>
        <v>3.9703703703703706E-2</v>
      </c>
      <c r="U204">
        <f t="shared" ref="U204:AC204" si="634">I204/$G$204</f>
        <v>5.9259259259259258E-4</v>
      </c>
      <c r="V204">
        <f t="shared" si="634"/>
        <v>5.0370370370370369E-3</v>
      </c>
      <c r="W204">
        <f t="shared" si="634"/>
        <v>8.8888888888888893E-4</v>
      </c>
      <c r="X204">
        <f t="shared" si="634"/>
        <v>2.9629629629629629E-4</v>
      </c>
      <c r="Y204">
        <f t="shared" si="634"/>
        <v>0.77392592592592591</v>
      </c>
      <c r="Z204">
        <f t="shared" si="634"/>
        <v>3.2592592592592591E-3</v>
      </c>
      <c r="AA204">
        <f t="shared" si="634"/>
        <v>8.8888888888888893E-4</v>
      </c>
      <c r="AB204">
        <f t="shared" si="634"/>
        <v>0.1754074074074074</v>
      </c>
      <c r="AC204">
        <f t="shared" si="634"/>
        <v>0</v>
      </c>
      <c r="AE204">
        <f>$S$204*T204</f>
        <v>141.02755555555555</v>
      </c>
      <c r="AF204">
        <f t="shared" ref="AF204:AL204" si="635">$S$204*U204</f>
        <v>2.104888888888889</v>
      </c>
      <c r="AG204">
        <f t="shared" si="635"/>
        <v>17.891555555555556</v>
      </c>
      <c r="AH204">
        <f t="shared" si="635"/>
        <v>3.1573333333333333</v>
      </c>
      <c r="AI204">
        <f t="shared" si="635"/>
        <v>1.0524444444444445</v>
      </c>
      <c r="AJ204">
        <f t="shared" si="635"/>
        <v>2748.9848888888887</v>
      </c>
      <c r="AK204">
        <f t="shared" si="635"/>
        <v>11.576888888888888</v>
      </c>
      <c r="AL204">
        <f t="shared" si="635"/>
        <v>3.1573333333333333</v>
      </c>
      <c r="AM204">
        <f t="shared" ref="AM204" si="636">$S$204*AB204</f>
        <v>623.04711111111112</v>
      </c>
      <c r="AN204">
        <f t="shared" ref="AN204" si="637">$S$204*AC204</f>
        <v>0</v>
      </c>
      <c r="AP204">
        <f t="shared" si="593"/>
        <v>141</v>
      </c>
      <c r="AQ204">
        <f t="shared" si="594"/>
        <v>2</v>
      </c>
      <c r="AR204">
        <f t="shared" si="595"/>
        <v>18</v>
      </c>
      <c r="AS204">
        <f t="shared" si="596"/>
        <v>3</v>
      </c>
      <c r="AT204">
        <f t="shared" si="597"/>
        <v>1</v>
      </c>
      <c r="AU204">
        <f t="shared" si="598"/>
        <v>2749</v>
      </c>
      <c r="AV204">
        <f t="shared" si="599"/>
        <v>12</v>
      </c>
      <c r="AW204">
        <f t="shared" si="600"/>
        <v>3</v>
      </c>
      <c r="AX204">
        <f t="shared" si="601"/>
        <v>623</v>
      </c>
      <c r="AY204">
        <f t="shared" si="621"/>
        <v>0</v>
      </c>
      <c r="AZ204">
        <f t="shared" si="602"/>
        <v>3552</v>
      </c>
      <c r="BA204" t="b">
        <f t="shared" si="607"/>
        <v>1</v>
      </c>
      <c r="BB204">
        <f t="shared" si="608"/>
        <v>0</v>
      </c>
    </row>
    <row r="205" spans="1:54" x14ac:dyDescent="0.25">
      <c r="A205">
        <v>21</v>
      </c>
      <c r="B205" t="s">
        <v>27</v>
      </c>
      <c r="C205">
        <v>202</v>
      </c>
      <c r="D205" t="s">
        <v>230</v>
      </c>
      <c r="E205">
        <v>0</v>
      </c>
      <c r="F205" t="s">
        <v>31</v>
      </c>
      <c r="G205">
        <v>13025</v>
      </c>
      <c r="H205">
        <v>142</v>
      </c>
      <c r="I205">
        <v>170</v>
      </c>
      <c r="J205">
        <v>224</v>
      </c>
      <c r="K205">
        <v>46</v>
      </c>
      <c r="L205">
        <v>14</v>
      </c>
      <c r="M205">
        <v>10701</v>
      </c>
      <c r="N205">
        <v>41</v>
      </c>
      <c r="O205">
        <v>13</v>
      </c>
      <c r="P205">
        <v>1667</v>
      </c>
      <c r="Q205">
        <v>7</v>
      </c>
      <c r="S205">
        <v>13585</v>
      </c>
      <c r="T205">
        <f>H205/$G$205</f>
        <v>1.09021113243762E-2</v>
      </c>
      <c r="U205">
        <f t="shared" ref="U205:AC205" si="638">I205/$G$205</f>
        <v>1.3051823416506719E-2</v>
      </c>
      <c r="V205">
        <f t="shared" si="638"/>
        <v>1.7197696737044146E-2</v>
      </c>
      <c r="W205">
        <f t="shared" si="638"/>
        <v>3.5316698656429942E-3</v>
      </c>
      <c r="X205">
        <f t="shared" si="638"/>
        <v>1.0748560460652591E-3</v>
      </c>
      <c r="Y205">
        <f t="shared" si="638"/>
        <v>0.82157389635316702</v>
      </c>
      <c r="Z205">
        <f t="shared" si="638"/>
        <v>3.147792706333973E-3</v>
      </c>
      <c r="AA205">
        <f t="shared" si="638"/>
        <v>9.9808061420345495E-4</v>
      </c>
      <c r="AB205">
        <f t="shared" si="638"/>
        <v>0.12798464491362763</v>
      </c>
      <c r="AC205">
        <f t="shared" si="638"/>
        <v>5.3742802303262957E-4</v>
      </c>
      <c r="AE205">
        <f>$S$205*T205</f>
        <v>148.10518234165067</v>
      </c>
      <c r="AF205">
        <f t="shared" ref="AF205:AL205" si="639">$S$205*U205</f>
        <v>177.30902111324377</v>
      </c>
      <c r="AG205">
        <f t="shared" si="639"/>
        <v>233.63071017274473</v>
      </c>
      <c r="AH205">
        <f t="shared" si="639"/>
        <v>47.977735124760073</v>
      </c>
      <c r="AI205">
        <f t="shared" si="639"/>
        <v>14.601919385796545</v>
      </c>
      <c r="AJ205">
        <f t="shared" si="639"/>
        <v>11161.081381957774</v>
      </c>
      <c r="AK205">
        <f t="shared" si="639"/>
        <v>42.762763915547026</v>
      </c>
      <c r="AL205">
        <f t="shared" si="639"/>
        <v>13.558925143953935</v>
      </c>
      <c r="AM205">
        <f t="shared" ref="AM205" si="640">$S$205*AB205</f>
        <v>1738.6714011516312</v>
      </c>
      <c r="AN205">
        <f t="shared" ref="AN205" si="641">$S$205*AC205</f>
        <v>7.3009596928982727</v>
      </c>
      <c r="AP205">
        <f t="shared" si="593"/>
        <v>148</v>
      </c>
      <c r="AQ205">
        <f t="shared" si="594"/>
        <v>177</v>
      </c>
      <c r="AR205">
        <f t="shared" si="595"/>
        <v>234</v>
      </c>
      <c r="AS205">
        <f t="shared" si="596"/>
        <v>48</v>
      </c>
      <c r="AT205">
        <f t="shared" si="597"/>
        <v>15</v>
      </c>
      <c r="AU205">
        <f t="shared" si="598"/>
        <v>11161</v>
      </c>
      <c r="AV205">
        <f t="shared" si="599"/>
        <v>43</v>
      </c>
      <c r="AW205">
        <f t="shared" si="600"/>
        <v>14</v>
      </c>
      <c r="AX205">
        <f t="shared" si="601"/>
        <v>1739</v>
      </c>
      <c r="AY205">
        <v>6</v>
      </c>
      <c r="AZ205">
        <f t="shared" si="602"/>
        <v>13585</v>
      </c>
      <c r="BA205" t="b">
        <f t="shared" si="607"/>
        <v>1</v>
      </c>
      <c r="BB205">
        <f t="shared" si="608"/>
        <v>0</v>
      </c>
    </row>
    <row r="206" spans="1:54" x14ac:dyDescent="0.25">
      <c r="A206">
        <v>21</v>
      </c>
      <c r="B206" t="s">
        <v>27</v>
      </c>
      <c r="C206">
        <v>203</v>
      </c>
      <c r="D206" t="s">
        <v>231</v>
      </c>
      <c r="E206">
        <v>0</v>
      </c>
      <c r="F206" t="s">
        <v>31</v>
      </c>
      <c r="G206">
        <v>7178</v>
      </c>
      <c r="H206">
        <v>451</v>
      </c>
      <c r="I206">
        <v>3</v>
      </c>
      <c r="J206">
        <v>66</v>
      </c>
      <c r="K206">
        <v>5</v>
      </c>
      <c r="L206">
        <v>7</v>
      </c>
      <c r="M206">
        <v>5254</v>
      </c>
      <c r="N206">
        <v>17</v>
      </c>
      <c r="O206">
        <v>8</v>
      </c>
      <c r="P206">
        <v>1352</v>
      </c>
      <c r="Q206">
        <v>15</v>
      </c>
      <c r="S206">
        <v>6956</v>
      </c>
      <c r="T206">
        <f>H206/$G$206</f>
        <v>6.2830872109222627E-2</v>
      </c>
      <c r="U206">
        <f t="shared" ref="U206:AC206" si="642">I206/$G$206</f>
        <v>4.1794371691278906E-4</v>
      </c>
      <c r="V206">
        <f t="shared" si="642"/>
        <v>9.1947617720813599E-3</v>
      </c>
      <c r="W206">
        <f t="shared" si="642"/>
        <v>6.9657286152131513E-4</v>
      </c>
      <c r="X206">
        <f t="shared" si="642"/>
        <v>9.752020061298412E-4</v>
      </c>
      <c r="Y206">
        <f t="shared" si="642"/>
        <v>0.73195876288659789</v>
      </c>
      <c r="Z206">
        <f t="shared" si="642"/>
        <v>2.3683477291724713E-3</v>
      </c>
      <c r="AA206">
        <f t="shared" si="642"/>
        <v>1.1145165784341043E-3</v>
      </c>
      <c r="AB206">
        <f t="shared" si="642"/>
        <v>0.18835330175536361</v>
      </c>
      <c r="AC206">
        <f t="shared" si="642"/>
        <v>2.0897185845639454E-3</v>
      </c>
      <c r="AE206">
        <f>$S$206*T206</f>
        <v>437.05154639175259</v>
      </c>
      <c r="AF206">
        <f t="shared" ref="AF206:AL206" si="643">$S$206*U206</f>
        <v>2.9072164948453607</v>
      </c>
      <c r="AG206">
        <f t="shared" si="643"/>
        <v>63.958762886597938</v>
      </c>
      <c r="AH206">
        <f t="shared" si="643"/>
        <v>4.8453608247422677</v>
      </c>
      <c r="AI206">
        <f t="shared" si="643"/>
        <v>6.7835051546391751</v>
      </c>
      <c r="AJ206">
        <f t="shared" si="643"/>
        <v>5091.5051546391751</v>
      </c>
      <c r="AK206">
        <f t="shared" si="643"/>
        <v>16.47422680412371</v>
      </c>
      <c r="AL206">
        <f t="shared" si="643"/>
        <v>7.7525773195876297</v>
      </c>
      <c r="AM206">
        <f t="shared" ref="AM206" si="644">$S$206*AB206</f>
        <v>1310.1855670103093</v>
      </c>
      <c r="AN206">
        <f t="shared" ref="AN206" si="645">$S$206*AC206</f>
        <v>14.536082474226804</v>
      </c>
      <c r="AP206">
        <f t="shared" si="593"/>
        <v>437</v>
      </c>
      <c r="AQ206">
        <f t="shared" si="594"/>
        <v>3</v>
      </c>
      <c r="AR206">
        <f t="shared" si="595"/>
        <v>64</v>
      </c>
      <c r="AS206">
        <f t="shared" si="596"/>
        <v>5</v>
      </c>
      <c r="AT206">
        <f t="shared" si="597"/>
        <v>7</v>
      </c>
      <c r="AU206">
        <f t="shared" si="598"/>
        <v>5092</v>
      </c>
      <c r="AV206">
        <f t="shared" si="599"/>
        <v>16</v>
      </c>
      <c r="AW206">
        <f t="shared" si="600"/>
        <v>8</v>
      </c>
      <c r="AX206">
        <f t="shared" si="601"/>
        <v>1310</v>
      </c>
      <c r="AY206">
        <v>14</v>
      </c>
      <c r="AZ206">
        <f t="shared" si="602"/>
        <v>6956</v>
      </c>
      <c r="BA206" t="b">
        <f t="shared" si="607"/>
        <v>1</v>
      </c>
      <c r="BB206">
        <f t="shared" si="608"/>
        <v>0</v>
      </c>
    </row>
    <row r="207" spans="1:54" x14ac:dyDescent="0.25">
      <c r="A207">
        <v>21</v>
      </c>
      <c r="B207" t="s">
        <v>27</v>
      </c>
      <c r="C207">
        <v>204</v>
      </c>
      <c r="D207" t="s">
        <v>232</v>
      </c>
      <c r="E207">
        <v>0</v>
      </c>
      <c r="F207" t="s">
        <v>31</v>
      </c>
      <c r="G207">
        <v>7926</v>
      </c>
      <c r="H207">
        <v>692</v>
      </c>
      <c r="I207">
        <v>29</v>
      </c>
      <c r="J207">
        <v>1052</v>
      </c>
      <c r="K207">
        <v>107</v>
      </c>
      <c r="L207">
        <v>38</v>
      </c>
      <c r="M207">
        <v>3949</v>
      </c>
      <c r="N207">
        <v>5</v>
      </c>
      <c r="O207">
        <v>28</v>
      </c>
      <c r="P207">
        <v>2026</v>
      </c>
      <c r="Q207">
        <v>0</v>
      </c>
      <c r="S207">
        <v>8613</v>
      </c>
      <c r="T207">
        <f>H207/$G$207</f>
        <v>8.73075952561191E-2</v>
      </c>
      <c r="U207">
        <f t="shared" ref="U207:AC207" si="646">I207/$G$207</f>
        <v>3.6588443098662629E-3</v>
      </c>
      <c r="V207">
        <f t="shared" si="646"/>
        <v>0.13272773151652789</v>
      </c>
      <c r="W207">
        <f t="shared" si="646"/>
        <v>1.3499873832954833E-2</v>
      </c>
      <c r="X207">
        <f t="shared" si="646"/>
        <v>4.7943477163764825E-3</v>
      </c>
      <c r="Y207">
        <f t="shared" si="646"/>
        <v>0.49823366136765079</v>
      </c>
      <c r="Z207">
        <f t="shared" si="646"/>
        <v>6.3083522583901085E-4</v>
      </c>
      <c r="AA207">
        <f t="shared" si="646"/>
        <v>3.5326772646984608E-3</v>
      </c>
      <c r="AB207">
        <f t="shared" si="646"/>
        <v>0.25561443350996721</v>
      </c>
      <c r="AC207">
        <f t="shared" si="646"/>
        <v>0</v>
      </c>
      <c r="AE207">
        <f>$S$207*T207</f>
        <v>751.9803179409538</v>
      </c>
      <c r="AF207">
        <f t="shared" ref="AF207:AL207" si="647">$S$207*U207</f>
        <v>31.513626040878123</v>
      </c>
      <c r="AG207">
        <f t="shared" si="647"/>
        <v>1143.1839515518548</v>
      </c>
      <c r="AH207">
        <f t="shared" si="647"/>
        <v>116.27441332323997</v>
      </c>
      <c r="AI207">
        <f t="shared" si="647"/>
        <v>41.293716881150644</v>
      </c>
      <c r="AJ207">
        <f t="shared" si="647"/>
        <v>4291.2865253595764</v>
      </c>
      <c r="AK207">
        <f t="shared" si="647"/>
        <v>5.4333838001514003</v>
      </c>
      <c r="AL207">
        <f t="shared" si="647"/>
        <v>30.426949280847843</v>
      </c>
      <c r="AM207">
        <f t="shared" ref="AM207" si="648">$S$207*AB207</f>
        <v>2201.6071158213476</v>
      </c>
      <c r="AN207">
        <f t="shared" ref="AN207" si="649">$S$207*AC207</f>
        <v>0</v>
      </c>
      <c r="AP207">
        <f t="shared" si="593"/>
        <v>752</v>
      </c>
      <c r="AQ207">
        <f t="shared" si="594"/>
        <v>32</v>
      </c>
      <c r="AR207">
        <f t="shared" si="595"/>
        <v>1143</v>
      </c>
      <c r="AS207">
        <f t="shared" si="596"/>
        <v>116</v>
      </c>
      <c r="AT207">
        <f t="shared" si="597"/>
        <v>41</v>
      </c>
      <c r="AU207">
        <f t="shared" si="598"/>
        <v>4291</v>
      </c>
      <c r="AV207">
        <f t="shared" si="599"/>
        <v>5</v>
      </c>
      <c r="AW207">
        <f t="shared" si="600"/>
        <v>30</v>
      </c>
      <c r="AX207">
        <f t="shared" si="601"/>
        <v>2202</v>
      </c>
      <c r="AY207">
        <v>1</v>
      </c>
      <c r="AZ207">
        <f t="shared" si="602"/>
        <v>8613</v>
      </c>
      <c r="BA207" t="b">
        <f t="shared" si="607"/>
        <v>1</v>
      </c>
      <c r="BB207">
        <f t="shared" si="608"/>
        <v>0</v>
      </c>
    </row>
    <row r="208" spans="1:54" x14ac:dyDescent="0.25">
      <c r="A208">
        <v>21</v>
      </c>
      <c r="B208" t="s">
        <v>27</v>
      </c>
      <c r="C208">
        <v>205</v>
      </c>
      <c r="D208" t="s">
        <v>233</v>
      </c>
      <c r="E208">
        <v>0</v>
      </c>
      <c r="F208" t="s">
        <v>31</v>
      </c>
      <c r="G208">
        <v>26392</v>
      </c>
      <c r="H208">
        <v>1258</v>
      </c>
      <c r="I208">
        <v>219</v>
      </c>
      <c r="J208">
        <v>153</v>
      </c>
      <c r="K208">
        <v>56</v>
      </c>
      <c r="L208">
        <v>21</v>
      </c>
      <c r="M208">
        <v>17974</v>
      </c>
      <c r="N208">
        <v>72</v>
      </c>
      <c r="O208">
        <v>105</v>
      </c>
      <c r="P208">
        <v>6439</v>
      </c>
      <c r="Q208">
        <v>95</v>
      </c>
      <c r="S208">
        <v>26897</v>
      </c>
      <c r="T208">
        <f>H208/$G$208</f>
        <v>4.7665959381630797E-2</v>
      </c>
      <c r="U208">
        <f t="shared" ref="U208:AC208" si="650">I208/$G$208</f>
        <v>8.2979690815398605E-3</v>
      </c>
      <c r="V208">
        <f t="shared" si="650"/>
        <v>5.7972112761442863E-3</v>
      </c>
      <c r="W208">
        <f t="shared" si="650"/>
        <v>2.121855107608366E-3</v>
      </c>
      <c r="X208">
        <f t="shared" si="650"/>
        <v>7.956956653531373E-4</v>
      </c>
      <c r="Y208">
        <f t="shared" si="650"/>
        <v>0.68103970900272814</v>
      </c>
      <c r="Z208">
        <f t="shared" si="650"/>
        <v>2.7280994240678992E-3</v>
      </c>
      <c r="AA208">
        <f t="shared" si="650"/>
        <v>3.9784783267656863E-3</v>
      </c>
      <c r="AB208">
        <f t="shared" si="650"/>
        <v>0.2439754471051834</v>
      </c>
      <c r="AC208">
        <f t="shared" si="650"/>
        <v>3.5995756289784785E-3</v>
      </c>
      <c r="AE208">
        <f>$S$208*T208</f>
        <v>1282.0713094877235</v>
      </c>
      <c r="AF208">
        <f t="shared" ref="AF208:AL208" si="651">$S$208*U208</f>
        <v>223.19047438617761</v>
      </c>
      <c r="AG208">
        <f t="shared" si="651"/>
        <v>155.92759169445287</v>
      </c>
      <c r="AH208">
        <f t="shared" si="651"/>
        <v>57.071536829342222</v>
      </c>
      <c r="AI208">
        <f t="shared" si="651"/>
        <v>21.401826311003333</v>
      </c>
      <c r="AJ208">
        <f t="shared" si="651"/>
        <v>18317.92505304638</v>
      </c>
      <c r="AK208">
        <f t="shared" si="651"/>
        <v>73.377690209154281</v>
      </c>
      <c r="AL208">
        <f t="shared" si="651"/>
        <v>107.00913155501667</v>
      </c>
      <c r="AM208">
        <f t="shared" ref="AM208" si="652">$S$208*AB208</f>
        <v>6562.2076007881178</v>
      </c>
      <c r="AN208">
        <f t="shared" ref="AN208" si="653">$S$208*AC208</f>
        <v>96.817785692634132</v>
      </c>
      <c r="AP208">
        <f t="shared" si="593"/>
        <v>1282</v>
      </c>
      <c r="AQ208">
        <f t="shared" si="594"/>
        <v>223</v>
      </c>
      <c r="AR208">
        <f t="shared" si="595"/>
        <v>156</v>
      </c>
      <c r="AS208">
        <f t="shared" si="596"/>
        <v>57</v>
      </c>
      <c r="AT208">
        <f t="shared" si="597"/>
        <v>21</v>
      </c>
      <c r="AU208">
        <f t="shared" si="598"/>
        <v>18318</v>
      </c>
      <c r="AV208">
        <f t="shared" si="599"/>
        <v>73</v>
      </c>
      <c r="AW208">
        <f t="shared" si="600"/>
        <v>107</v>
      </c>
      <c r="AX208">
        <f t="shared" si="601"/>
        <v>6562</v>
      </c>
      <c r="AY208">
        <v>98</v>
      </c>
      <c r="AZ208">
        <f t="shared" si="602"/>
        <v>26897</v>
      </c>
      <c r="BA208" t="b">
        <f t="shared" si="607"/>
        <v>1</v>
      </c>
      <c r="BB208">
        <f t="shared" si="608"/>
        <v>0</v>
      </c>
    </row>
    <row r="209" spans="1:54" x14ac:dyDescent="0.25">
      <c r="A209">
        <v>21</v>
      </c>
      <c r="B209" t="s">
        <v>27</v>
      </c>
      <c r="C209">
        <v>206</v>
      </c>
      <c r="D209" t="s">
        <v>234</v>
      </c>
      <c r="E209">
        <v>0</v>
      </c>
      <c r="F209" t="s">
        <v>31</v>
      </c>
      <c r="G209">
        <v>4647</v>
      </c>
      <c r="H209">
        <v>56</v>
      </c>
      <c r="I209">
        <v>320</v>
      </c>
      <c r="J209">
        <v>13</v>
      </c>
      <c r="K209">
        <v>24</v>
      </c>
      <c r="L209">
        <v>2</v>
      </c>
      <c r="M209">
        <v>3251</v>
      </c>
      <c r="N209">
        <v>11</v>
      </c>
      <c r="O209">
        <v>8</v>
      </c>
      <c r="P209">
        <v>918</v>
      </c>
      <c r="Q209">
        <v>44</v>
      </c>
      <c r="S209">
        <v>4760</v>
      </c>
      <c r="T209">
        <f>H209/$G$209</f>
        <v>1.2050785452980417E-2</v>
      </c>
      <c r="U209">
        <f t="shared" ref="U209:AC209" si="654">I209/$G$209</f>
        <v>6.8861631159888095E-2</v>
      </c>
      <c r="V209">
        <f t="shared" si="654"/>
        <v>2.7975037658704541E-3</v>
      </c>
      <c r="W209">
        <f t="shared" si="654"/>
        <v>5.1646223369916072E-3</v>
      </c>
      <c r="X209">
        <f t="shared" si="654"/>
        <v>4.3038519474930065E-4</v>
      </c>
      <c r="Y209">
        <f t="shared" si="654"/>
        <v>0.69959113406498818</v>
      </c>
      <c r="Z209">
        <f t="shared" si="654"/>
        <v>2.3671185711211535E-3</v>
      </c>
      <c r="AA209">
        <f t="shared" si="654"/>
        <v>1.7215407789972026E-3</v>
      </c>
      <c r="AB209">
        <f t="shared" si="654"/>
        <v>0.197546804389929</v>
      </c>
      <c r="AC209">
        <f t="shared" si="654"/>
        <v>9.468474284484614E-3</v>
      </c>
      <c r="AE209">
        <f>$S$209*T209</f>
        <v>57.361738756186782</v>
      </c>
      <c r="AF209">
        <f t="shared" ref="AF209:AL209" si="655">$S$209*U209</f>
        <v>327.78136432106731</v>
      </c>
      <c r="AG209">
        <f t="shared" si="655"/>
        <v>13.316117925543361</v>
      </c>
      <c r="AH209">
        <f t="shared" si="655"/>
        <v>24.583602324080051</v>
      </c>
      <c r="AI209">
        <f t="shared" si="655"/>
        <v>2.0486335270066709</v>
      </c>
      <c r="AJ209">
        <f t="shared" si="655"/>
        <v>3330.0537981493439</v>
      </c>
      <c r="AK209">
        <f t="shared" si="655"/>
        <v>11.267484398536691</v>
      </c>
      <c r="AL209">
        <f t="shared" si="655"/>
        <v>8.1945341080266836</v>
      </c>
      <c r="AM209">
        <f t="shared" ref="AM209" si="656">$S$209*AB209</f>
        <v>940.32278889606198</v>
      </c>
      <c r="AN209">
        <f t="shared" ref="AN209" si="657">$S$209*AC209</f>
        <v>45.069937594146765</v>
      </c>
      <c r="AP209">
        <f t="shared" si="593"/>
        <v>57</v>
      </c>
      <c r="AQ209">
        <f t="shared" si="594"/>
        <v>328</v>
      </c>
      <c r="AR209">
        <f t="shared" si="595"/>
        <v>13</v>
      </c>
      <c r="AS209">
        <f t="shared" si="596"/>
        <v>25</v>
      </c>
      <c r="AT209">
        <f t="shared" si="597"/>
        <v>2</v>
      </c>
      <c r="AU209">
        <f t="shared" si="598"/>
        <v>3330</v>
      </c>
      <c r="AV209">
        <f t="shared" si="599"/>
        <v>11</v>
      </c>
      <c r="AW209">
        <f t="shared" si="600"/>
        <v>8</v>
      </c>
      <c r="AX209">
        <f t="shared" si="601"/>
        <v>940</v>
      </c>
      <c r="AY209">
        <v>46</v>
      </c>
      <c r="AZ209">
        <f t="shared" si="602"/>
        <v>4760</v>
      </c>
      <c r="BA209" t="b">
        <f t="shared" si="607"/>
        <v>1</v>
      </c>
      <c r="BB209">
        <f t="shared" si="608"/>
        <v>0</v>
      </c>
    </row>
    <row r="210" spans="1:54" x14ac:dyDescent="0.25">
      <c r="A210">
        <v>21</v>
      </c>
      <c r="B210" t="s">
        <v>27</v>
      </c>
      <c r="C210">
        <v>207</v>
      </c>
      <c r="D210" t="s">
        <v>235</v>
      </c>
      <c r="E210">
        <v>0</v>
      </c>
      <c r="F210" t="s">
        <v>31</v>
      </c>
      <c r="G210">
        <v>57887</v>
      </c>
      <c r="H210">
        <v>4365</v>
      </c>
      <c r="I210">
        <v>1239</v>
      </c>
      <c r="J210">
        <v>3735</v>
      </c>
      <c r="K210">
        <v>744</v>
      </c>
      <c r="L210">
        <v>59</v>
      </c>
      <c r="M210">
        <v>32893</v>
      </c>
      <c r="N210">
        <v>474</v>
      </c>
      <c r="O210">
        <v>267</v>
      </c>
      <c r="P210">
        <v>14003</v>
      </c>
      <c r="Q210">
        <v>108</v>
      </c>
      <c r="S210">
        <v>59647</v>
      </c>
      <c r="T210">
        <f>H210/$G$210</f>
        <v>7.5405531466477799E-2</v>
      </c>
      <c r="U210">
        <f t="shared" ref="U210:AC210" si="658">I210/$G$210</f>
        <v>2.140376941282153E-2</v>
      </c>
      <c r="V210">
        <f t="shared" si="658"/>
        <v>6.4522258883687178E-2</v>
      </c>
      <c r="W210">
        <f t="shared" si="658"/>
        <v>1.2852626669200338E-2</v>
      </c>
      <c r="X210">
        <f t="shared" si="658"/>
        <v>1.0192271148962634E-3</v>
      </c>
      <c r="Y210">
        <f t="shared" si="658"/>
        <v>0.56822775407258974</v>
      </c>
      <c r="Z210">
        <f t="shared" si="658"/>
        <v>8.1883669908615064E-3</v>
      </c>
      <c r="AA210">
        <f t="shared" si="658"/>
        <v>4.6124345708017343E-3</v>
      </c>
      <c r="AB210">
        <f t="shared" si="658"/>
        <v>0.24190232694732841</v>
      </c>
      <c r="AC210">
        <f t="shared" si="658"/>
        <v>1.865703871335533E-3</v>
      </c>
      <c r="AE210">
        <f>$S$210*T210</f>
        <v>4497.7137353810012</v>
      </c>
      <c r="AF210">
        <f t="shared" ref="AF210:AL210" si="659">$S$210*U210</f>
        <v>1276.6706341665658</v>
      </c>
      <c r="AG210">
        <f t="shared" si="659"/>
        <v>3848.5591756352892</v>
      </c>
      <c r="AH210">
        <f t="shared" si="659"/>
        <v>766.62062293779252</v>
      </c>
      <c r="AI210">
        <f t="shared" si="659"/>
        <v>60.793839722217427</v>
      </c>
      <c r="AJ210">
        <f t="shared" si="659"/>
        <v>33893.080847167759</v>
      </c>
      <c r="AK210">
        <f t="shared" si="659"/>
        <v>488.4115259039163</v>
      </c>
      <c r="AL210">
        <f t="shared" si="659"/>
        <v>275.11788484461107</v>
      </c>
      <c r="AM210">
        <f t="shared" ref="AM210" si="660">$S$210*AB210</f>
        <v>14428.748095427298</v>
      </c>
      <c r="AN210">
        <f t="shared" ref="AN210" si="661">$S$210*AC210</f>
        <v>111.28363881355054</v>
      </c>
      <c r="AP210">
        <f t="shared" si="593"/>
        <v>4498</v>
      </c>
      <c r="AQ210">
        <f t="shared" si="594"/>
        <v>1277</v>
      </c>
      <c r="AR210">
        <f t="shared" si="595"/>
        <v>3849</v>
      </c>
      <c r="AS210">
        <f t="shared" si="596"/>
        <v>767</v>
      </c>
      <c r="AT210">
        <f t="shared" si="597"/>
        <v>61</v>
      </c>
      <c r="AU210">
        <f t="shared" si="598"/>
        <v>33893</v>
      </c>
      <c r="AV210">
        <f t="shared" si="599"/>
        <v>488</v>
      </c>
      <c r="AW210">
        <f t="shared" si="600"/>
        <v>275</v>
      </c>
      <c r="AX210">
        <f t="shared" si="601"/>
        <v>14429</v>
      </c>
      <c r="AY210">
        <v>110</v>
      </c>
      <c r="AZ210">
        <f t="shared" si="602"/>
        <v>59647</v>
      </c>
      <c r="BA210" t="b">
        <f t="shared" si="607"/>
        <v>1</v>
      </c>
      <c r="BB210">
        <f t="shared" si="608"/>
        <v>0</v>
      </c>
    </row>
    <row r="211" spans="1:54" x14ac:dyDescent="0.25">
      <c r="A211">
        <v>21</v>
      </c>
      <c r="B211" t="s">
        <v>27</v>
      </c>
      <c r="C211">
        <v>208</v>
      </c>
      <c r="D211" t="s">
        <v>236</v>
      </c>
      <c r="E211">
        <v>0</v>
      </c>
      <c r="F211" t="s">
        <v>31</v>
      </c>
      <c r="G211">
        <v>87361</v>
      </c>
      <c r="H211">
        <v>5761</v>
      </c>
      <c r="I211">
        <v>550</v>
      </c>
      <c r="J211">
        <v>4228</v>
      </c>
      <c r="K211">
        <v>3461</v>
      </c>
      <c r="L211">
        <v>383</v>
      </c>
      <c r="M211">
        <v>45649</v>
      </c>
      <c r="N211">
        <v>331</v>
      </c>
      <c r="O211">
        <v>573</v>
      </c>
      <c r="P211">
        <v>26244</v>
      </c>
      <c r="Q211">
        <v>181</v>
      </c>
      <c r="S211">
        <v>89383</v>
      </c>
      <c r="T211">
        <f>H211/$G$211</f>
        <v>6.5944757958356706E-2</v>
      </c>
      <c r="U211">
        <f t="shared" ref="U211:AC211" si="662">I211/$G$211</f>
        <v>6.2957154794473502E-3</v>
      </c>
      <c r="V211">
        <f t="shared" si="662"/>
        <v>4.8396881903824358E-2</v>
      </c>
      <c r="W211">
        <f t="shared" si="662"/>
        <v>3.9617220498849602E-2</v>
      </c>
      <c r="X211">
        <f t="shared" si="662"/>
        <v>4.3841073247787915E-3</v>
      </c>
      <c r="Y211">
        <f t="shared" si="662"/>
        <v>0.52253293803871292</v>
      </c>
      <c r="Z211">
        <f t="shared" si="662"/>
        <v>3.7888760430855872E-3</v>
      </c>
      <c r="AA211">
        <f t="shared" si="662"/>
        <v>6.5589908540424216E-3</v>
      </c>
      <c r="AB211">
        <f t="shared" si="662"/>
        <v>0.30040864916839322</v>
      </c>
      <c r="AC211">
        <f t="shared" si="662"/>
        <v>2.0718627305090372E-3</v>
      </c>
      <c r="AE211">
        <f>$S$211*T211</f>
        <v>5894.3403005917971</v>
      </c>
      <c r="AF211">
        <f t="shared" ref="AF211:AL211" si="663">$S$211*U211</f>
        <v>562.72993669944253</v>
      </c>
      <c r="AG211">
        <f t="shared" si="663"/>
        <v>4325.8584952095325</v>
      </c>
      <c r="AH211">
        <f t="shared" si="663"/>
        <v>3541.1060198486739</v>
      </c>
      <c r="AI211">
        <f t="shared" si="663"/>
        <v>391.86466501070271</v>
      </c>
      <c r="AJ211">
        <f t="shared" si="663"/>
        <v>46705.561600714274</v>
      </c>
      <c r="AK211">
        <f t="shared" si="663"/>
        <v>338.66110735911906</v>
      </c>
      <c r="AL211">
        <f t="shared" si="663"/>
        <v>586.26227950687382</v>
      </c>
      <c r="AM211">
        <f t="shared" ref="AM211" si="664">$S$211*AB211</f>
        <v>26851.426288618492</v>
      </c>
      <c r="AN211">
        <f t="shared" ref="AN211" si="665">$S$211*AC211</f>
        <v>185.18930644108929</v>
      </c>
      <c r="AP211">
        <f t="shared" si="593"/>
        <v>5894</v>
      </c>
      <c r="AQ211">
        <f t="shared" si="594"/>
        <v>563</v>
      </c>
      <c r="AR211">
        <f t="shared" si="595"/>
        <v>4326</v>
      </c>
      <c r="AS211">
        <f t="shared" si="596"/>
        <v>3541</v>
      </c>
      <c r="AT211">
        <f t="shared" si="597"/>
        <v>392</v>
      </c>
      <c r="AU211">
        <f t="shared" si="598"/>
        <v>46706</v>
      </c>
      <c r="AV211">
        <f t="shared" si="599"/>
        <v>339</v>
      </c>
      <c r="AW211">
        <f t="shared" si="600"/>
        <v>586</v>
      </c>
      <c r="AX211">
        <f t="shared" si="601"/>
        <v>26851</v>
      </c>
      <c r="AY211">
        <f t="shared" si="621"/>
        <v>185</v>
      </c>
      <c r="AZ211">
        <f t="shared" si="602"/>
        <v>89383</v>
      </c>
      <c r="BA211" t="b">
        <f t="shared" si="607"/>
        <v>1</v>
      </c>
      <c r="BB211">
        <f t="shared" si="608"/>
        <v>0</v>
      </c>
    </row>
    <row r="212" spans="1:54" x14ac:dyDescent="0.25">
      <c r="A212">
        <v>21</v>
      </c>
      <c r="B212" t="s">
        <v>27</v>
      </c>
      <c r="C212">
        <v>209</v>
      </c>
      <c r="D212" t="s">
        <v>237</v>
      </c>
      <c r="E212">
        <v>0</v>
      </c>
      <c r="F212" t="s">
        <v>31</v>
      </c>
      <c r="G212">
        <v>8595</v>
      </c>
      <c r="H212">
        <v>450</v>
      </c>
      <c r="I212">
        <v>121</v>
      </c>
      <c r="J212">
        <v>286</v>
      </c>
      <c r="K212">
        <v>66</v>
      </c>
      <c r="L212">
        <v>11</v>
      </c>
      <c r="M212">
        <v>4657</v>
      </c>
      <c r="N212">
        <v>62</v>
      </c>
      <c r="O212">
        <v>39</v>
      </c>
      <c r="P212">
        <v>2896</v>
      </c>
      <c r="Q212">
        <v>7</v>
      </c>
      <c r="S212">
        <v>9125</v>
      </c>
      <c r="T212">
        <f>H212/$G$212</f>
        <v>5.2356020942408377E-2</v>
      </c>
      <c r="U212">
        <f t="shared" ref="U212:AC212" si="666">I212/$G$212</f>
        <v>1.4077952297847586E-2</v>
      </c>
      <c r="V212">
        <f t="shared" si="666"/>
        <v>3.327515997673066E-2</v>
      </c>
      <c r="W212">
        <f t="shared" si="666"/>
        <v>7.6788830715532287E-3</v>
      </c>
      <c r="X212">
        <f t="shared" si="666"/>
        <v>1.2798138452588714E-3</v>
      </c>
      <c r="Y212">
        <f t="shared" si="666"/>
        <v>0.541826643397324</v>
      </c>
      <c r="Z212">
        <f t="shared" si="666"/>
        <v>7.2134962187318206E-3</v>
      </c>
      <c r="AA212">
        <f t="shared" si="666"/>
        <v>4.5375218150087264E-3</v>
      </c>
      <c r="AB212">
        <f t="shared" si="666"/>
        <v>0.33694008144269927</v>
      </c>
      <c r="AC212">
        <f t="shared" si="666"/>
        <v>8.1442699243746363E-4</v>
      </c>
      <c r="AE212">
        <f>$S$212*T212</f>
        <v>477.74869109947645</v>
      </c>
      <c r="AF212">
        <f t="shared" ref="AF212:AL212" si="667">$S$212*U212</f>
        <v>128.46131471785924</v>
      </c>
      <c r="AG212">
        <f t="shared" si="667"/>
        <v>303.63583478766725</v>
      </c>
      <c r="AH212">
        <f t="shared" si="667"/>
        <v>70.069808027923216</v>
      </c>
      <c r="AI212">
        <f t="shared" si="667"/>
        <v>11.678301337987202</v>
      </c>
      <c r="AJ212">
        <f t="shared" si="667"/>
        <v>4944.1681210005818</v>
      </c>
      <c r="AK212">
        <f t="shared" si="667"/>
        <v>65.82315299592787</v>
      </c>
      <c r="AL212">
        <f t="shared" si="667"/>
        <v>41.404886561954626</v>
      </c>
      <c r="AM212">
        <f t="shared" ref="AM212" si="668">$S$212*AB212</f>
        <v>3074.5782431646307</v>
      </c>
      <c r="AN212">
        <f t="shared" ref="AN212" si="669">$S$212*AC212</f>
        <v>7.4316463059918556</v>
      </c>
      <c r="AP212">
        <f t="shared" si="593"/>
        <v>478</v>
      </c>
      <c r="AQ212">
        <f t="shared" si="594"/>
        <v>128</v>
      </c>
      <c r="AR212">
        <f t="shared" si="595"/>
        <v>304</v>
      </c>
      <c r="AS212">
        <f t="shared" si="596"/>
        <v>70</v>
      </c>
      <c r="AT212">
        <f t="shared" si="597"/>
        <v>12</v>
      </c>
      <c r="AU212">
        <f t="shared" si="598"/>
        <v>4944</v>
      </c>
      <c r="AV212">
        <f t="shared" si="599"/>
        <v>66</v>
      </c>
      <c r="AW212">
        <f t="shared" si="600"/>
        <v>41</v>
      </c>
      <c r="AX212">
        <f t="shared" si="601"/>
        <v>3075</v>
      </c>
      <c r="AY212">
        <f t="shared" si="621"/>
        <v>7</v>
      </c>
      <c r="AZ212">
        <f t="shared" si="602"/>
        <v>9125</v>
      </c>
      <c r="BA212" t="b">
        <f t="shared" si="607"/>
        <v>1</v>
      </c>
      <c r="BB212">
        <f t="shared" si="608"/>
        <v>0</v>
      </c>
    </row>
    <row r="213" spans="1:54" x14ac:dyDescent="0.25">
      <c r="A213">
        <v>21</v>
      </c>
      <c r="B213" t="s">
        <v>27</v>
      </c>
      <c r="C213">
        <v>210</v>
      </c>
      <c r="D213" t="s">
        <v>238</v>
      </c>
      <c r="E213">
        <v>0</v>
      </c>
      <c r="F213" t="s">
        <v>31</v>
      </c>
      <c r="G213">
        <v>5675</v>
      </c>
      <c r="H213">
        <v>106</v>
      </c>
      <c r="I213">
        <v>12</v>
      </c>
      <c r="J213">
        <v>180</v>
      </c>
      <c r="K213">
        <v>39</v>
      </c>
      <c r="L213">
        <v>13</v>
      </c>
      <c r="M213">
        <v>4671</v>
      </c>
      <c r="N213">
        <v>39</v>
      </c>
      <c r="O213">
        <v>22</v>
      </c>
      <c r="P213">
        <v>593</v>
      </c>
      <c r="Q213">
        <v>0</v>
      </c>
      <c r="S213">
        <v>6026</v>
      </c>
      <c r="T213">
        <f>H213/$G$213</f>
        <v>1.8678414096916299E-2</v>
      </c>
      <c r="U213">
        <f t="shared" ref="U213:AC213" si="670">I213/$G$213</f>
        <v>2.1145374449339205E-3</v>
      </c>
      <c r="V213">
        <f t="shared" si="670"/>
        <v>3.1718061674008813E-2</v>
      </c>
      <c r="W213">
        <f t="shared" si="670"/>
        <v>6.8722466960352427E-3</v>
      </c>
      <c r="X213">
        <f t="shared" si="670"/>
        <v>2.2907488986784142E-3</v>
      </c>
      <c r="Y213">
        <f t="shared" si="670"/>
        <v>0.82308370044052859</v>
      </c>
      <c r="Z213">
        <f t="shared" si="670"/>
        <v>6.8722466960352427E-3</v>
      </c>
      <c r="AA213">
        <f t="shared" si="670"/>
        <v>3.8766519823788545E-3</v>
      </c>
      <c r="AB213">
        <f t="shared" si="670"/>
        <v>0.10449339207048458</v>
      </c>
      <c r="AC213">
        <f t="shared" si="670"/>
        <v>0</v>
      </c>
      <c r="AE213">
        <f>$S$213*T213</f>
        <v>112.55612334801762</v>
      </c>
      <c r="AF213">
        <f t="shared" ref="AF213:AL213" si="671">$S$213*U213</f>
        <v>12.742202643171805</v>
      </c>
      <c r="AG213">
        <f t="shared" si="671"/>
        <v>191.13303964757711</v>
      </c>
      <c r="AH213">
        <f t="shared" si="671"/>
        <v>41.412158590308373</v>
      </c>
      <c r="AI213">
        <f t="shared" si="671"/>
        <v>13.804052863436125</v>
      </c>
      <c r="AJ213">
        <f t="shared" si="671"/>
        <v>4959.9023788546256</v>
      </c>
      <c r="AK213">
        <f t="shared" si="671"/>
        <v>41.412158590308373</v>
      </c>
      <c r="AL213">
        <f t="shared" si="671"/>
        <v>23.360704845814979</v>
      </c>
      <c r="AM213">
        <f t="shared" ref="AM213" si="672">$S$213*AB213</f>
        <v>629.67718061674009</v>
      </c>
      <c r="AN213">
        <f t="shared" ref="AN213" si="673">$S$213*AC213</f>
        <v>0</v>
      </c>
      <c r="AP213">
        <f t="shared" si="593"/>
        <v>113</v>
      </c>
      <c r="AQ213">
        <f t="shared" si="594"/>
        <v>13</v>
      </c>
      <c r="AR213">
        <f t="shared" si="595"/>
        <v>191</v>
      </c>
      <c r="AS213">
        <f t="shared" si="596"/>
        <v>41</v>
      </c>
      <c r="AT213">
        <f t="shared" si="597"/>
        <v>14</v>
      </c>
      <c r="AU213">
        <f t="shared" si="598"/>
        <v>4960</v>
      </c>
      <c r="AV213">
        <f t="shared" si="599"/>
        <v>41</v>
      </c>
      <c r="AW213">
        <f t="shared" si="600"/>
        <v>23</v>
      </c>
      <c r="AX213">
        <f t="shared" si="601"/>
        <v>630</v>
      </c>
      <c r="AY213">
        <f t="shared" si="621"/>
        <v>0</v>
      </c>
      <c r="AZ213">
        <f t="shared" si="602"/>
        <v>6026</v>
      </c>
      <c r="BA213" t="b">
        <f t="shared" si="607"/>
        <v>1</v>
      </c>
      <c r="BB213">
        <f t="shared" si="608"/>
        <v>0</v>
      </c>
    </row>
    <row r="214" spans="1:54" x14ac:dyDescent="0.25">
      <c r="A214">
        <v>21</v>
      </c>
      <c r="B214" t="s">
        <v>27</v>
      </c>
      <c r="C214">
        <v>211</v>
      </c>
      <c r="D214" t="s">
        <v>239</v>
      </c>
      <c r="E214">
        <v>0</v>
      </c>
      <c r="F214" t="s">
        <v>31</v>
      </c>
      <c r="G214">
        <v>16752</v>
      </c>
      <c r="H214">
        <v>1443</v>
      </c>
      <c r="I214">
        <v>554</v>
      </c>
      <c r="J214">
        <v>2200</v>
      </c>
      <c r="K214">
        <v>601</v>
      </c>
      <c r="L214">
        <v>20</v>
      </c>
      <c r="M214">
        <v>6931</v>
      </c>
      <c r="N214">
        <v>23</v>
      </c>
      <c r="O214">
        <v>27</v>
      </c>
      <c r="P214">
        <v>4943</v>
      </c>
      <c r="Q214">
        <v>10</v>
      </c>
      <c r="S214">
        <v>17555</v>
      </c>
      <c r="T214">
        <f>H214/$G$214</f>
        <v>8.6138968481375353E-2</v>
      </c>
      <c r="U214">
        <f t="shared" ref="U214:AC214" si="674">I214/$G$214</f>
        <v>3.3070678127984719E-2</v>
      </c>
      <c r="V214">
        <f t="shared" si="674"/>
        <v>0.13132760267430754</v>
      </c>
      <c r="W214">
        <f t="shared" si="674"/>
        <v>3.5876313276026743E-2</v>
      </c>
      <c r="X214">
        <f t="shared" si="674"/>
        <v>1.1938872970391596E-3</v>
      </c>
      <c r="Y214">
        <f t="shared" si="674"/>
        <v>0.41374164278892073</v>
      </c>
      <c r="Z214">
        <f t="shared" si="674"/>
        <v>1.3729703915950334E-3</v>
      </c>
      <c r="AA214">
        <f t="shared" si="674"/>
        <v>1.6117478510028654E-3</v>
      </c>
      <c r="AB214">
        <f t="shared" si="674"/>
        <v>0.29506924546322827</v>
      </c>
      <c r="AC214">
        <f t="shared" si="674"/>
        <v>5.9694364851957979E-4</v>
      </c>
      <c r="AE214">
        <f>$S$214*T214</f>
        <v>1512.1695916905444</v>
      </c>
      <c r="AF214">
        <f t="shared" ref="AF214:AL214" si="675">$S$214*U214</f>
        <v>580.5557545367717</v>
      </c>
      <c r="AG214">
        <f t="shared" si="675"/>
        <v>2305.4560649474688</v>
      </c>
      <c r="AH214">
        <f t="shared" si="675"/>
        <v>629.80867956064947</v>
      </c>
      <c r="AI214">
        <f t="shared" si="675"/>
        <v>20.958691499522445</v>
      </c>
      <c r="AJ214">
        <f t="shared" si="675"/>
        <v>7263.2345391595036</v>
      </c>
      <c r="AK214">
        <f t="shared" si="675"/>
        <v>24.102495224450809</v>
      </c>
      <c r="AL214">
        <f t="shared" si="675"/>
        <v>28.294233524355302</v>
      </c>
      <c r="AM214">
        <f t="shared" ref="AM214" si="676">$S$214*AB214</f>
        <v>5179.9406041069724</v>
      </c>
      <c r="AN214">
        <f t="shared" ref="AN214" si="677">$S$214*AC214</f>
        <v>10.479345749761222</v>
      </c>
      <c r="AP214">
        <f t="shared" si="593"/>
        <v>1512</v>
      </c>
      <c r="AQ214">
        <f t="shared" si="594"/>
        <v>581</v>
      </c>
      <c r="AR214">
        <f t="shared" si="595"/>
        <v>2305</v>
      </c>
      <c r="AS214">
        <f t="shared" si="596"/>
        <v>630</v>
      </c>
      <c r="AT214">
        <f t="shared" si="597"/>
        <v>21</v>
      </c>
      <c r="AU214">
        <f t="shared" si="598"/>
        <v>7263</v>
      </c>
      <c r="AV214">
        <f t="shared" si="599"/>
        <v>24</v>
      </c>
      <c r="AW214">
        <f t="shared" si="600"/>
        <v>28</v>
      </c>
      <c r="AX214">
        <f t="shared" si="601"/>
        <v>5180</v>
      </c>
      <c r="AY214">
        <v>11</v>
      </c>
      <c r="AZ214">
        <f t="shared" si="602"/>
        <v>17555</v>
      </c>
      <c r="BA214" t="b">
        <f t="shared" si="607"/>
        <v>1</v>
      </c>
      <c r="BB214">
        <f t="shared" si="608"/>
        <v>0</v>
      </c>
    </row>
    <row r="215" spans="1:54" x14ac:dyDescent="0.25">
      <c r="A215">
        <v>21</v>
      </c>
      <c r="B215" t="s">
        <v>27</v>
      </c>
      <c r="C215">
        <v>212</v>
      </c>
      <c r="D215" t="s">
        <v>240</v>
      </c>
      <c r="E215">
        <v>0</v>
      </c>
      <c r="F215" t="s">
        <v>31</v>
      </c>
      <c r="G215">
        <v>20717</v>
      </c>
      <c r="H215">
        <v>1154</v>
      </c>
      <c r="I215">
        <v>348</v>
      </c>
      <c r="J215">
        <v>261</v>
      </c>
      <c r="K215">
        <v>69</v>
      </c>
      <c r="L215">
        <v>10</v>
      </c>
      <c r="M215">
        <v>14305</v>
      </c>
      <c r="N215">
        <v>17</v>
      </c>
      <c r="O215">
        <v>19</v>
      </c>
      <c r="P215">
        <v>4533</v>
      </c>
      <c r="Q215">
        <v>1</v>
      </c>
      <c r="S215">
        <v>20442</v>
      </c>
      <c r="T215">
        <f>H215/$G$215</f>
        <v>5.5703045807790702E-2</v>
      </c>
      <c r="U215">
        <f t="shared" ref="U215:AC215" si="678">I215/$G$215</f>
        <v>1.6797798909108461E-2</v>
      </c>
      <c r="V215">
        <f t="shared" si="678"/>
        <v>1.2598349181831347E-2</v>
      </c>
      <c r="W215">
        <f t="shared" si="678"/>
        <v>3.3305980595646086E-3</v>
      </c>
      <c r="X215">
        <f t="shared" si="678"/>
        <v>4.8269537095139259E-4</v>
      </c>
      <c r="Y215">
        <f t="shared" si="678"/>
        <v>0.69049572814596705</v>
      </c>
      <c r="Z215">
        <f t="shared" si="678"/>
        <v>8.2058213061736733E-4</v>
      </c>
      <c r="AA215">
        <f t="shared" si="678"/>
        <v>9.171212048076459E-4</v>
      </c>
      <c r="AB215">
        <f t="shared" si="678"/>
        <v>0.21880581165226626</v>
      </c>
      <c r="AC215">
        <f t="shared" si="678"/>
        <v>4.8269537095139259E-5</v>
      </c>
      <c r="AE215">
        <f>$S$215*T215</f>
        <v>1138.6816624028575</v>
      </c>
      <c r="AF215">
        <f t="shared" ref="AF215:AL215" si="679">$S$215*U215</f>
        <v>343.38060529999518</v>
      </c>
      <c r="AG215">
        <f t="shared" si="679"/>
        <v>257.53545397499641</v>
      </c>
      <c r="AH215">
        <f t="shared" si="679"/>
        <v>68.084085533619728</v>
      </c>
      <c r="AI215">
        <f t="shared" si="679"/>
        <v>9.8672587729883681</v>
      </c>
      <c r="AJ215">
        <f t="shared" si="679"/>
        <v>14115.113674759858</v>
      </c>
      <c r="AK215">
        <f t="shared" si="679"/>
        <v>16.774339914080223</v>
      </c>
      <c r="AL215">
        <f t="shared" si="679"/>
        <v>18.747791668677898</v>
      </c>
      <c r="AM215">
        <f t="shared" ref="AM215" si="680">$S$215*AB215</f>
        <v>4472.8284017956266</v>
      </c>
      <c r="AN215">
        <f t="shared" ref="AN215" si="681">$S$215*AC215</f>
        <v>0.98672587729883676</v>
      </c>
      <c r="AP215">
        <f t="shared" si="593"/>
        <v>1139</v>
      </c>
      <c r="AQ215">
        <f t="shared" si="594"/>
        <v>343</v>
      </c>
      <c r="AR215">
        <f t="shared" si="595"/>
        <v>258</v>
      </c>
      <c r="AS215">
        <f t="shared" si="596"/>
        <v>68</v>
      </c>
      <c r="AT215">
        <f t="shared" si="597"/>
        <v>10</v>
      </c>
      <c r="AU215">
        <f t="shared" si="598"/>
        <v>14115</v>
      </c>
      <c r="AV215">
        <f t="shared" si="599"/>
        <v>17</v>
      </c>
      <c r="AW215">
        <f t="shared" si="600"/>
        <v>19</v>
      </c>
      <c r="AX215">
        <f t="shared" si="601"/>
        <v>4473</v>
      </c>
      <c r="AY215">
        <v>0</v>
      </c>
      <c r="AZ215">
        <f t="shared" si="602"/>
        <v>20442</v>
      </c>
      <c r="BA215" t="b">
        <f t="shared" si="607"/>
        <v>1</v>
      </c>
      <c r="BB215">
        <f t="shared" si="608"/>
        <v>0</v>
      </c>
    </row>
    <row r="216" spans="1:54" x14ac:dyDescent="0.25">
      <c r="A216">
        <v>21</v>
      </c>
      <c r="B216" t="s">
        <v>27</v>
      </c>
      <c r="C216">
        <v>213</v>
      </c>
      <c r="D216" t="s">
        <v>241</v>
      </c>
      <c r="E216">
        <v>0</v>
      </c>
      <c r="F216" t="s">
        <v>31</v>
      </c>
      <c r="G216">
        <v>11967</v>
      </c>
      <c r="H216">
        <v>405</v>
      </c>
      <c r="I216">
        <v>828</v>
      </c>
      <c r="J216">
        <v>161</v>
      </c>
      <c r="K216">
        <v>32</v>
      </c>
      <c r="L216">
        <v>88</v>
      </c>
      <c r="M216">
        <v>8544</v>
      </c>
      <c r="N216">
        <v>6</v>
      </c>
      <c r="O216">
        <v>4</v>
      </c>
      <c r="P216">
        <v>1897</v>
      </c>
      <c r="Q216">
        <v>2</v>
      </c>
      <c r="S216">
        <v>14275</v>
      </c>
      <c r="T216">
        <f>H216/$G$216</f>
        <v>3.3843068438205066E-2</v>
      </c>
      <c r="U216">
        <f t="shared" ref="U216:AC216" si="682">I216/$G$216</f>
        <v>6.9190273251441461E-2</v>
      </c>
      <c r="V216">
        <f t="shared" si="682"/>
        <v>1.345366424333584E-2</v>
      </c>
      <c r="W216">
        <f t="shared" si="682"/>
        <v>2.6740202222779309E-3</v>
      </c>
      <c r="X216">
        <f t="shared" si="682"/>
        <v>7.3535556112643103E-3</v>
      </c>
      <c r="Y216">
        <f t="shared" si="682"/>
        <v>0.71396339934820752</v>
      </c>
      <c r="Z216">
        <f t="shared" si="682"/>
        <v>5.0137879167711202E-4</v>
      </c>
      <c r="AA216">
        <f t="shared" si="682"/>
        <v>3.3425252778474136E-4</v>
      </c>
      <c r="AB216">
        <f t="shared" si="682"/>
        <v>0.1585192613019136</v>
      </c>
      <c r="AC216">
        <f t="shared" si="682"/>
        <v>1.6712626389237068E-4</v>
      </c>
      <c r="AE216">
        <f>$S$216*T216</f>
        <v>483.10980195537735</v>
      </c>
      <c r="AF216">
        <f t="shared" ref="AF216:AL216" si="683">$S$216*U216</f>
        <v>987.69115066432687</v>
      </c>
      <c r="AG216">
        <f t="shared" si="683"/>
        <v>192.05105707361912</v>
      </c>
      <c r="AH216">
        <f t="shared" si="683"/>
        <v>38.171638673017462</v>
      </c>
      <c r="AI216">
        <f t="shared" si="683"/>
        <v>104.97200635079803</v>
      </c>
      <c r="AJ216">
        <f t="shared" si="683"/>
        <v>10191.827525695662</v>
      </c>
      <c r="AK216">
        <f t="shared" si="683"/>
        <v>7.1571822511907737</v>
      </c>
      <c r="AL216">
        <f t="shared" si="683"/>
        <v>4.7714548341271827</v>
      </c>
      <c r="AM216">
        <f t="shared" ref="AM216" si="684">$S$216*AB216</f>
        <v>2262.8624550848167</v>
      </c>
      <c r="AN216">
        <f t="shared" ref="AN216" si="685">$S$216*AC216</f>
        <v>2.3857274170635914</v>
      </c>
      <c r="AP216">
        <f t="shared" si="593"/>
        <v>483</v>
      </c>
      <c r="AQ216">
        <f t="shared" si="594"/>
        <v>988</v>
      </c>
      <c r="AR216">
        <f t="shared" si="595"/>
        <v>192</v>
      </c>
      <c r="AS216">
        <f t="shared" si="596"/>
        <v>38</v>
      </c>
      <c r="AT216">
        <f t="shared" si="597"/>
        <v>105</v>
      </c>
      <c r="AU216">
        <f t="shared" si="598"/>
        <v>10192</v>
      </c>
      <c r="AV216">
        <f t="shared" si="599"/>
        <v>7</v>
      </c>
      <c r="AW216">
        <f t="shared" si="600"/>
        <v>5</v>
      </c>
      <c r="AX216">
        <f t="shared" si="601"/>
        <v>2263</v>
      </c>
      <c r="AY216">
        <f t="shared" si="621"/>
        <v>2</v>
      </c>
      <c r="AZ216">
        <f t="shared" si="602"/>
        <v>14275</v>
      </c>
      <c r="BA216" t="b">
        <f t="shared" si="607"/>
        <v>1</v>
      </c>
      <c r="BB216">
        <f t="shared" si="608"/>
        <v>0</v>
      </c>
    </row>
    <row r="217" spans="1:54" x14ac:dyDescent="0.25">
      <c r="A217">
        <v>21</v>
      </c>
      <c r="B217" t="s">
        <v>27</v>
      </c>
      <c r="C217">
        <v>214</v>
      </c>
      <c r="D217" t="s">
        <v>242</v>
      </c>
      <c r="E217">
        <v>0</v>
      </c>
      <c r="F217" t="s">
        <v>31</v>
      </c>
      <c r="G217">
        <v>18359</v>
      </c>
      <c r="H217">
        <v>1560</v>
      </c>
      <c r="I217">
        <v>18</v>
      </c>
      <c r="J217">
        <v>439</v>
      </c>
      <c r="K217">
        <v>90</v>
      </c>
      <c r="L217">
        <v>22</v>
      </c>
      <c r="M217">
        <v>10049</v>
      </c>
      <c r="N217">
        <v>58</v>
      </c>
      <c r="O217">
        <v>19</v>
      </c>
      <c r="P217">
        <v>6088</v>
      </c>
      <c r="Q217">
        <v>16</v>
      </c>
      <c r="S217">
        <v>18433</v>
      </c>
      <c r="T217">
        <f>H217/$G$217</f>
        <v>8.4971948363200614E-2</v>
      </c>
      <c r="U217">
        <f t="shared" ref="U217:AC217" si="686">I217/$G$217</f>
        <v>9.8044555803693018E-4</v>
      </c>
      <c r="V217">
        <f t="shared" si="686"/>
        <v>2.391197777656735E-2</v>
      </c>
      <c r="W217">
        <f t="shared" si="686"/>
        <v>4.9022277901846507E-3</v>
      </c>
      <c r="X217">
        <f t="shared" si="686"/>
        <v>1.1983223487118035E-3</v>
      </c>
      <c r="Y217">
        <f t="shared" si="686"/>
        <v>0.54736096737295059</v>
      </c>
      <c r="Z217">
        <f t="shared" si="686"/>
        <v>3.1592134647856636E-3</v>
      </c>
      <c r="AA217">
        <f t="shared" si="686"/>
        <v>1.0349147557056485E-3</v>
      </c>
      <c r="AB217">
        <f t="shared" si="686"/>
        <v>0.33160847540715727</v>
      </c>
      <c r="AC217">
        <f t="shared" si="686"/>
        <v>8.7150716269949341E-4</v>
      </c>
      <c r="AE217">
        <f>$S$217*T217</f>
        <v>1566.2879241788769</v>
      </c>
      <c r="AF217">
        <f t="shared" ref="AF217:AL217" si="687">$S$217*U217</f>
        <v>18.072552971294733</v>
      </c>
      <c r="AG217">
        <f t="shared" si="687"/>
        <v>440.76948635546597</v>
      </c>
      <c r="AH217">
        <f t="shared" si="687"/>
        <v>90.36276485647366</v>
      </c>
      <c r="AI217">
        <f t="shared" si="687"/>
        <v>22.088675853804673</v>
      </c>
      <c r="AJ217">
        <f t="shared" si="687"/>
        <v>10089.504711585598</v>
      </c>
      <c r="AK217">
        <f t="shared" si="687"/>
        <v>58.23378179639414</v>
      </c>
      <c r="AL217">
        <f t="shared" si="687"/>
        <v>19.07658369192222</v>
      </c>
      <c r="AM217">
        <f t="shared" ref="AM217" si="688">$S$217*AB217</f>
        <v>6112.5390271801298</v>
      </c>
      <c r="AN217">
        <f t="shared" ref="AN217" si="689">$S$217*AC217</f>
        <v>16.064491530039763</v>
      </c>
      <c r="AP217">
        <f t="shared" si="593"/>
        <v>1566</v>
      </c>
      <c r="AQ217">
        <f t="shared" si="594"/>
        <v>18</v>
      </c>
      <c r="AR217">
        <f t="shared" si="595"/>
        <v>441</v>
      </c>
      <c r="AS217">
        <f t="shared" si="596"/>
        <v>90</v>
      </c>
      <c r="AT217">
        <f t="shared" si="597"/>
        <v>22</v>
      </c>
      <c r="AU217">
        <f t="shared" si="598"/>
        <v>10090</v>
      </c>
      <c r="AV217">
        <f t="shared" si="599"/>
        <v>58</v>
      </c>
      <c r="AW217">
        <f t="shared" si="600"/>
        <v>19</v>
      </c>
      <c r="AX217">
        <f t="shared" si="601"/>
        <v>6113</v>
      </c>
      <c r="AY217">
        <f t="shared" si="621"/>
        <v>16</v>
      </c>
      <c r="AZ217">
        <f t="shared" si="602"/>
        <v>18433</v>
      </c>
      <c r="BA217" t="b">
        <f t="shared" si="607"/>
        <v>1</v>
      </c>
      <c r="BB217">
        <f t="shared" si="608"/>
        <v>0</v>
      </c>
    </row>
    <row r="218" spans="1:54" x14ac:dyDescent="0.25">
      <c r="A218">
        <v>21</v>
      </c>
      <c r="B218" t="s">
        <v>27</v>
      </c>
      <c r="C218">
        <v>215</v>
      </c>
      <c r="D218" t="s">
        <v>243</v>
      </c>
      <c r="E218">
        <v>0</v>
      </c>
      <c r="F218" t="s">
        <v>31</v>
      </c>
      <c r="G218">
        <v>4539</v>
      </c>
      <c r="H218">
        <v>586</v>
      </c>
      <c r="I218">
        <v>30</v>
      </c>
      <c r="J218">
        <v>88</v>
      </c>
      <c r="K218">
        <v>10</v>
      </c>
      <c r="L218">
        <v>3</v>
      </c>
      <c r="M218">
        <v>3460</v>
      </c>
      <c r="N218">
        <v>27</v>
      </c>
      <c r="O218">
        <v>7</v>
      </c>
      <c r="P218">
        <v>328</v>
      </c>
      <c r="Q218">
        <v>0</v>
      </c>
      <c r="S218">
        <v>5329</v>
      </c>
      <c r="T218">
        <f>H218/$G$218</f>
        <v>0.129103326723948</v>
      </c>
      <c r="U218">
        <f t="shared" ref="U218:AC218" si="690">I218/$G$218</f>
        <v>6.6093853271645738E-3</v>
      </c>
      <c r="V218">
        <f t="shared" si="690"/>
        <v>1.9387530293016084E-2</v>
      </c>
      <c r="W218">
        <f t="shared" si="690"/>
        <v>2.2031284423881911E-3</v>
      </c>
      <c r="X218">
        <f t="shared" si="690"/>
        <v>6.6093853271645734E-4</v>
      </c>
      <c r="Y218">
        <f t="shared" si="690"/>
        <v>0.76228244106631415</v>
      </c>
      <c r="Z218">
        <f t="shared" si="690"/>
        <v>5.9484467944481163E-3</v>
      </c>
      <c r="AA218">
        <f t="shared" si="690"/>
        <v>1.5421899096717338E-3</v>
      </c>
      <c r="AB218">
        <f t="shared" si="690"/>
        <v>7.2262612910332674E-2</v>
      </c>
      <c r="AC218">
        <f t="shared" si="690"/>
        <v>0</v>
      </c>
      <c r="AE218">
        <f>$S$218*T218</f>
        <v>687.99162811191889</v>
      </c>
      <c r="AF218">
        <f t="shared" ref="AF218:AL218" si="691">$S$218*U218</f>
        <v>35.221414408460014</v>
      </c>
      <c r="AG218">
        <f t="shared" si="691"/>
        <v>103.31614893148272</v>
      </c>
      <c r="AH218">
        <f t="shared" si="691"/>
        <v>11.740471469486671</v>
      </c>
      <c r="AI218">
        <f t="shared" si="691"/>
        <v>3.522141440846001</v>
      </c>
      <c r="AJ218">
        <f t="shared" si="691"/>
        <v>4062.2031284423883</v>
      </c>
      <c r="AK218">
        <f t="shared" si="691"/>
        <v>31.699272967614011</v>
      </c>
      <c r="AL218">
        <f t="shared" si="691"/>
        <v>8.2183300286406702</v>
      </c>
      <c r="AM218">
        <f t="shared" ref="AM218" si="692">$S$218*AB218</f>
        <v>385.08746419916281</v>
      </c>
      <c r="AN218">
        <f t="shared" ref="AN218" si="693">$S$218*AC218</f>
        <v>0</v>
      </c>
      <c r="AP218">
        <f t="shared" si="593"/>
        <v>688</v>
      </c>
      <c r="AQ218">
        <f t="shared" si="594"/>
        <v>35</v>
      </c>
      <c r="AR218">
        <f t="shared" si="595"/>
        <v>103</v>
      </c>
      <c r="AS218">
        <f t="shared" si="596"/>
        <v>12</v>
      </c>
      <c r="AT218">
        <f t="shared" si="597"/>
        <v>4</v>
      </c>
      <c r="AU218">
        <f t="shared" si="598"/>
        <v>4062</v>
      </c>
      <c r="AV218">
        <f t="shared" si="599"/>
        <v>32</v>
      </c>
      <c r="AW218">
        <f t="shared" si="600"/>
        <v>8</v>
      </c>
      <c r="AX218">
        <f t="shared" si="601"/>
        <v>385</v>
      </c>
      <c r="AY218">
        <f t="shared" si="621"/>
        <v>0</v>
      </c>
      <c r="AZ218">
        <f t="shared" si="602"/>
        <v>5329</v>
      </c>
      <c r="BA218" t="b">
        <f t="shared" si="607"/>
        <v>1</v>
      </c>
      <c r="BB218">
        <f t="shared" si="608"/>
        <v>0</v>
      </c>
    </row>
    <row r="219" spans="1:54" x14ac:dyDescent="0.25">
      <c r="A219">
        <v>21</v>
      </c>
      <c r="B219" t="s">
        <v>27</v>
      </c>
      <c r="C219">
        <v>216</v>
      </c>
      <c r="D219" t="s">
        <v>244</v>
      </c>
      <c r="E219">
        <v>0</v>
      </c>
      <c r="F219" t="s">
        <v>31</v>
      </c>
      <c r="G219">
        <v>2452</v>
      </c>
      <c r="H219">
        <v>71</v>
      </c>
      <c r="I219">
        <v>1</v>
      </c>
      <c r="J219">
        <v>77</v>
      </c>
      <c r="K219">
        <v>21</v>
      </c>
      <c r="L219">
        <v>8</v>
      </c>
      <c r="M219">
        <v>1882</v>
      </c>
      <c r="N219">
        <v>1</v>
      </c>
      <c r="O219">
        <v>0</v>
      </c>
      <c r="P219">
        <v>390</v>
      </c>
      <c r="Q219">
        <v>1</v>
      </c>
      <c r="S219">
        <v>2593</v>
      </c>
      <c r="T219">
        <f>H219/$G$219</f>
        <v>2.8955954323001631E-2</v>
      </c>
      <c r="U219">
        <f t="shared" ref="U219:AC219" si="694">I219/$G$219</f>
        <v>4.0783034257748778E-4</v>
      </c>
      <c r="V219">
        <f t="shared" si="694"/>
        <v>3.1402936378466556E-2</v>
      </c>
      <c r="W219">
        <f t="shared" si="694"/>
        <v>8.5644371941272432E-3</v>
      </c>
      <c r="X219">
        <f t="shared" si="694"/>
        <v>3.2626427406199023E-3</v>
      </c>
      <c r="Y219">
        <f t="shared" si="694"/>
        <v>0.76753670473083202</v>
      </c>
      <c r="Z219">
        <f t="shared" si="694"/>
        <v>4.0783034257748778E-4</v>
      </c>
      <c r="AA219">
        <f t="shared" si="694"/>
        <v>0</v>
      </c>
      <c r="AB219">
        <f t="shared" si="694"/>
        <v>0.15905383360522024</v>
      </c>
      <c r="AC219">
        <f t="shared" si="694"/>
        <v>4.0783034257748778E-4</v>
      </c>
      <c r="AE219">
        <f>$S$219*T219</f>
        <v>75.08278955954323</v>
      </c>
      <c r="AF219">
        <f t="shared" ref="AF219:AL219" si="695">$S$219*U219</f>
        <v>1.0575040783034257</v>
      </c>
      <c r="AG219">
        <f t="shared" si="695"/>
        <v>81.427814029363773</v>
      </c>
      <c r="AH219">
        <f t="shared" si="695"/>
        <v>22.207585644371942</v>
      </c>
      <c r="AI219">
        <f t="shared" si="695"/>
        <v>8.4600326264274059</v>
      </c>
      <c r="AJ219">
        <f t="shared" si="695"/>
        <v>1990.2226753670475</v>
      </c>
      <c r="AK219">
        <f t="shared" si="695"/>
        <v>1.0575040783034257</v>
      </c>
      <c r="AL219">
        <f t="shared" si="695"/>
        <v>0</v>
      </c>
      <c r="AM219">
        <f t="shared" ref="AM219" si="696">$S$219*AB219</f>
        <v>412.42659053833609</v>
      </c>
      <c r="AN219">
        <f t="shared" ref="AN219" si="697">$S$219*AC219</f>
        <v>1.0575040783034257</v>
      </c>
      <c r="AP219">
        <f t="shared" si="593"/>
        <v>75</v>
      </c>
      <c r="AQ219">
        <f t="shared" si="594"/>
        <v>1</v>
      </c>
      <c r="AR219">
        <f t="shared" si="595"/>
        <v>81</v>
      </c>
      <c r="AS219">
        <f t="shared" si="596"/>
        <v>22</v>
      </c>
      <c r="AT219">
        <f t="shared" si="597"/>
        <v>8</v>
      </c>
      <c r="AU219">
        <f t="shared" si="598"/>
        <v>1990</v>
      </c>
      <c r="AV219">
        <f t="shared" si="599"/>
        <v>1</v>
      </c>
      <c r="AW219">
        <f t="shared" si="600"/>
        <v>0</v>
      </c>
      <c r="AX219">
        <f t="shared" si="601"/>
        <v>412</v>
      </c>
      <c r="AY219">
        <v>3</v>
      </c>
      <c r="AZ219">
        <f t="shared" si="602"/>
        <v>2593</v>
      </c>
      <c r="BA219" t="b">
        <f t="shared" si="607"/>
        <v>1</v>
      </c>
      <c r="BB219">
        <f t="shared" si="608"/>
        <v>0</v>
      </c>
    </row>
    <row r="220" spans="1:54" x14ac:dyDescent="0.25">
      <c r="A220">
        <v>21</v>
      </c>
      <c r="B220" t="s">
        <v>27</v>
      </c>
      <c r="C220">
        <v>217</v>
      </c>
      <c r="D220" t="s">
        <v>245</v>
      </c>
      <c r="E220">
        <v>0</v>
      </c>
      <c r="F220" t="s">
        <v>31</v>
      </c>
      <c r="G220">
        <v>20335</v>
      </c>
      <c r="H220">
        <v>101</v>
      </c>
      <c r="I220">
        <v>208</v>
      </c>
      <c r="J220">
        <v>105</v>
      </c>
      <c r="K220">
        <v>20</v>
      </c>
      <c r="L220">
        <v>8</v>
      </c>
      <c r="M220">
        <v>17527</v>
      </c>
      <c r="N220">
        <v>64</v>
      </c>
      <c r="O220">
        <v>11</v>
      </c>
      <c r="P220">
        <v>2287</v>
      </c>
      <c r="Q220">
        <v>4</v>
      </c>
      <c r="S220">
        <v>19783</v>
      </c>
      <c r="T220">
        <f>H220/$G$220</f>
        <v>4.9668059995082369E-3</v>
      </c>
      <c r="U220">
        <f t="shared" ref="U220:AC220" si="698">I220/$G$220</f>
        <v>1.0228669781165479E-2</v>
      </c>
      <c r="V220">
        <f t="shared" si="698"/>
        <v>5.1635111876075735E-3</v>
      </c>
      <c r="W220">
        <f t="shared" si="698"/>
        <v>9.835259404966806E-4</v>
      </c>
      <c r="X220">
        <f t="shared" si="698"/>
        <v>3.9341037619867222E-4</v>
      </c>
      <c r="Y220">
        <f t="shared" si="698"/>
        <v>0.86191295795426603</v>
      </c>
      <c r="Z220">
        <f t="shared" si="698"/>
        <v>3.1472830095893778E-3</v>
      </c>
      <c r="AA220">
        <f t="shared" si="698"/>
        <v>5.4093926727317434E-4</v>
      </c>
      <c r="AB220">
        <f t="shared" si="698"/>
        <v>0.11246619129579542</v>
      </c>
      <c r="AC220">
        <f t="shared" si="698"/>
        <v>1.9670518809933611E-4</v>
      </c>
      <c r="AE220">
        <f>$S$220*T220</f>
        <v>98.258323088271453</v>
      </c>
      <c r="AF220">
        <f t="shared" ref="AF220:AL220" si="699">$S$220*U220</f>
        <v>202.35377428079667</v>
      </c>
      <c r="AG220">
        <f t="shared" si="699"/>
        <v>102.14974182444062</v>
      </c>
      <c r="AH220">
        <f t="shared" si="699"/>
        <v>19.457093680845833</v>
      </c>
      <c r="AI220">
        <f t="shared" si="699"/>
        <v>7.7828374723383327</v>
      </c>
      <c r="AJ220">
        <f t="shared" si="699"/>
        <v>17051.224047209245</v>
      </c>
      <c r="AK220">
        <f t="shared" si="699"/>
        <v>62.262699778706661</v>
      </c>
      <c r="AL220">
        <f t="shared" si="699"/>
        <v>10.701401524465208</v>
      </c>
      <c r="AM220">
        <f t="shared" ref="AM220" si="700">$S$220*AB220</f>
        <v>2224.9186624047206</v>
      </c>
      <c r="AN220">
        <f t="shared" ref="AN220" si="701">$S$220*AC220</f>
        <v>3.8914187361691663</v>
      </c>
      <c r="AP220">
        <f t="shared" ref="AP220" si="702">ROUND(AE220,0)</f>
        <v>98</v>
      </c>
      <c r="AQ220">
        <f t="shared" ref="AQ220" si="703">ROUND(AF220,0)</f>
        <v>202</v>
      </c>
      <c r="AR220">
        <f t="shared" ref="AR220" si="704">ROUND(AG220,0)</f>
        <v>102</v>
      </c>
      <c r="AS220">
        <f t="shared" ref="AS220" si="705">ROUND(AH220,0)</f>
        <v>19</v>
      </c>
      <c r="AT220">
        <f t="shared" ref="AT220" si="706">ROUND(AI220,0)</f>
        <v>8</v>
      </c>
      <c r="AU220">
        <f t="shared" ref="AU220" si="707">ROUND(AJ220,0)</f>
        <v>17051</v>
      </c>
      <c r="AV220">
        <f t="shared" ref="AV220" si="708">ROUND(AK220,0)</f>
        <v>62</v>
      </c>
      <c r="AW220">
        <f t="shared" ref="AW220" si="709">ROUND(AL220,0)</f>
        <v>11</v>
      </c>
      <c r="AX220">
        <f t="shared" ref="AX220" si="710">ROUND(AM220,0)</f>
        <v>2225</v>
      </c>
      <c r="AY220">
        <v>5</v>
      </c>
      <c r="AZ220">
        <f t="shared" si="602"/>
        <v>19783</v>
      </c>
      <c r="BA220" t="b">
        <f t="shared" si="607"/>
        <v>1</v>
      </c>
      <c r="BB220">
        <f t="shared" si="60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tabSelected="1" zoomScale="91" zoomScaleNormal="91" workbookViewId="0">
      <selection activeCell="C8" sqref="C8"/>
    </sheetView>
  </sheetViews>
  <sheetFormatPr baseColWidth="10" defaultRowHeight="15" x14ac:dyDescent="0.25"/>
  <cols>
    <col min="1" max="2" width="11.42578125" style="3"/>
    <col min="3" max="3" width="40" customWidth="1"/>
    <col min="4" max="15" width="20.7109375" customWidth="1"/>
  </cols>
  <sheetData>
    <row r="1" spans="1:15" ht="18" x14ac:dyDescent="0.25">
      <c r="A1" s="13" t="s">
        <v>255</v>
      </c>
    </row>
    <row r="2" spans="1:15" x14ac:dyDescent="0.25">
      <c r="A2" s="14" t="s">
        <v>257</v>
      </c>
    </row>
    <row r="3" spans="1:15" x14ac:dyDescent="0.25">
      <c r="A3" s="15" t="s">
        <v>256</v>
      </c>
    </row>
    <row r="4" spans="1:15" x14ac:dyDescent="0.25">
      <c r="A4" s="16"/>
    </row>
    <row r="5" spans="1:15" x14ac:dyDescent="0.25">
      <c r="A5" s="17" t="s">
        <v>258</v>
      </c>
    </row>
    <row r="7" spans="1:15" s="2" customFormat="1" ht="75" x14ac:dyDescent="0.25">
      <c r="A7" s="4" t="s">
        <v>251</v>
      </c>
      <c r="B7" s="4" t="s">
        <v>252</v>
      </c>
      <c r="C7" s="4" t="s">
        <v>248</v>
      </c>
      <c r="D7" s="4" t="s">
        <v>250</v>
      </c>
      <c r="E7" s="4" t="s">
        <v>253</v>
      </c>
      <c r="F7" s="5" t="s">
        <v>17</v>
      </c>
      <c r="G7" s="5" t="s">
        <v>18</v>
      </c>
      <c r="H7" s="5" t="s">
        <v>19</v>
      </c>
      <c r="I7" s="5" t="s">
        <v>20</v>
      </c>
      <c r="J7" s="5" t="s">
        <v>21</v>
      </c>
      <c r="K7" s="5" t="s">
        <v>254</v>
      </c>
      <c r="L7" s="5" t="s">
        <v>23</v>
      </c>
      <c r="M7" s="5" t="s">
        <v>24</v>
      </c>
      <c r="N7" s="6" t="s">
        <v>25</v>
      </c>
      <c r="O7" s="7" t="s">
        <v>26</v>
      </c>
    </row>
    <row r="8" spans="1:15" x14ac:dyDescent="0.25">
      <c r="A8" s="8">
        <v>21</v>
      </c>
      <c r="B8" s="8" t="s">
        <v>27</v>
      </c>
      <c r="C8" s="9" t="s">
        <v>249</v>
      </c>
      <c r="D8" s="9" t="s">
        <v>249</v>
      </c>
      <c r="E8" s="9">
        <f>SUM(F8:O8)</f>
        <v>6723431</v>
      </c>
      <c r="F8" s="9">
        <v>1472013</v>
      </c>
      <c r="G8" s="9">
        <v>57359</v>
      </c>
      <c r="H8" s="9">
        <v>224351</v>
      </c>
      <c r="I8" s="9">
        <v>100224</v>
      </c>
      <c r="J8" s="9">
        <v>36085</v>
      </c>
      <c r="K8" s="9">
        <v>2731678</v>
      </c>
      <c r="L8" s="9">
        <v>91357</v>
      </c>
      <c r="M8" s="9">
        <v>42299</v>
      </c>
      <c r="N8" s="9">
        <v>1957529</v>
      </c>
      <c r="O8" s="9">
        <v>10536</v>
      </c>
    </row>
    <row r="9" spans="1:15" x14ac:dyDescent="0.25">
      <c r="A9" s="10">
        <v>21</v>
      </c>
      <c r="B9" s="10" t="s">
        <v>27</v>
      </c>
      <c r="C9" s="11" t="s">
        <v>198</v>
      </c>
      <c r="D9" s="12" t="s">
        <v>30</v>
      </c>
      <c r="E9" s="12">
        <f>SUM(F9:O9)</f>
        <v>70412</v>
      </c>
      <c r="F9" s="12">
        <v>6069</v>
      </c>
      <c r="G9" s="12">
        <v>202</v>
      </c>
      <c r="H9" s="12">
        <v>645</v>
      </c>
      <c r="I9" s="12">
        <v>240</v>
      </c>
      <c r="J9" s="12">
        <v>37</v>
      </c>
      <c r="K9" s="12">
        <v>43927</v>
      </c>
      <c r="L9" s="12">
        <v>502</v>
      </c>
      <c r="M9" s="12">
        <v>66</v>
      </c>
      <c r="N9" s="12">
        <v>18662</v>
      </c>
      <c r="O9" s="12">
        <v>62</v>
      </c>
    </row>
    <row r="10" spans="1:15" x14ac:dyDescent="0.25">
      <c r="A10" s="10">
        <v>21</v>
      </c>
      <c r="B10" s="10" t="s">
        <v>27</v>
      </c>
      <c r="C10" s="11" t="s">
        <v>235</v>
      </c>
      <c r="D10" s="12" t="s">
        <v>32</v>
      </c>
      <c r="E10" s="12">
        <f>SUM(F10:O10)</f>
        <v>9870</v>
      </c>
      <c r="F10" s="12">
        <v>1261</v>
      </c>
      <c r="G10" s="12">
        <v>10</v>
      </c>
      <c r="H10" s="12">
        <v>122</v>
      </c>
      <c r="I10" s="12">
        <v>158</v>
      </c>
      <c r="J10" s="12">
        <v>23</v>
      </c>
      <c r="K10" s="12">
        <v>5825</v>
      </c>
      <c r="L10" s="12">
        <v>13</v>
      </c>
      <c r="M10" s="12">
        <v>4</v>
      </c>
      <c r="N10" s="12">
        <v>2453</v>
      </c>
      <c r="O10" s="12">
        <v>1</v>
      </c>
    </row>
    <row r="11" spans="1:15" x14ac:dyDescent="0.25">
      <c r="A11" s="10">
        <v>21</v>
      </c>
      <c r="B11" s="10" t="s">
        <v>27</v>
      </c>
      <c r="C11" s="11" t="s">
        <v>33</v>
      </c>
      <c r="D11" s="12" t="s">
        <v>33</v>
      </c>
      <c r="E11" s="12">
        <f>SUM(F11:O11)</f>
        <v>38280</v>
      </c>
      <c r="F11" s="12">
        <v>1562</v>
      </c>
      <c r="G11" s="12">
        <v>252</v>
      </c>
      <c r="H11" s="12">
        <v>3839</v>
      </c>
      <c r="I11" s="12">
        <v>1048</v>
      </c>
      <c r="J11" s="12">
        <v>85</v>
      </c>
      <c r="K11" s="12">
        <v>21900</v>
      </c>
      <c r="L11" s="12">
        <v>121</v>
      </c>
      <c r="M11" s="12">
        <v>25</v>
      </c>
      <c r="N11" s="12">
        <v>9431</v>
      </c>
      <c r="O11" s="12">
        <v>17</v>
      </c>
    </row>
    <row r="12" spans="1:15" x14ac:dyDescent="0.25">
      <c r="A12" s="10">
        <v>21</v>
      </c>
      <c r="B12" s="10" t="s">
        <v>27</v>
      </c>
      <c r="C12" s="11" t="s">
        <v>198</v>
      </c>
      <c r="D12" s="12" t="s">
        <v>34</v>
      </c>
      <c r="E12" s="12">
        <f>SUM(F12:O12)</f>
        <v>63806</v>
      </c>
      <c r="F12" s="12">
        <v>2325</v>
      </c>
      <c r="G12" s="12">
        <v>427</v>
      </c>
      <c r="H12" s="12">
        <v>599</v>
      </c>
      <c r="I12" s="12">
        <v>222</v>
      </c>
      <c r="J12" s="12">
        <v>39</v>
      </c>
      <c r="K12" s="12">
        <v>32292</v>
      </c>
      <c r="L12" s="12">
        <v>249</v>
      </c>
      <c r="M12" s="12">
        <v>560</v>
      </c>
      <c r="N12" s="12">
        <v>27053</v>
      </c>
      <c r="O12" s="12">
        <v>40</v>
      </c>
    </row>
    <row r="13" spans="1:15" x14ac:dyDescent="0.25">
      <c r="A13" s="10">
        <v>21</v>
      </c>
      <c r="B13" s="10" t="s">
        <v>27</v>
      </c>
      <c r="C13" s="11" t="s">
        <v>115</v>
      </c>
      <c r="D13" s="12" t="s">
        <v>35</v>
      </c>
      <c r="E13" s="12">
        <f>SUM(F13:O13)</f>
        <v>3168</v>
      </c>
      <c r="F13" s="12">
        <v>23</v>
      </c>
      <c r="G13" s="12">
        <v>7</v>
      </c>
      <c r="H13" s="12">
        <v>8</v>
      </c>
      <c r="I13" s="12">
        <v>0</v>
      </c>
      <c r="J13" s="12">
        <v>0</v>
      </c>
      <c r="K13" s="12">
        <v>2862</v>
      </c>
      <c r="L13" s="12">
        <v>15</v>
      </c>
      <c r="M13" s="12">
        <v>3</v>
      </c>
      <c r="N13" s="12">
        <v>250</v>
      </c>
      <c r="O13" s="12">
        <v>0</v>
      </c>
    </row>
    <row r="14" spans="1:15" x14ac:dyDescent="0.25">
      <c r="A14" s="10">
        <v>21</v>
      </c>
      <c r="B14" s="10" t="s">
        <v>27</v>
      </c>
      <c r="C14" s="11" t="s">
        <v>83</v>
      </c>
      <c r="D14" s="12" t="s">
        <v>36</v>
      </c>
      <c r="E14" s="12">
        <f>SUM(F14:O14)</f>
        <v>17077</v>
      </c>
      <c r="F14" s="12">
        <v>782</v>
      </c>
      <c r="G14" s="12">
        <v>137</v>
      </c>
      <c r="H14" s="12">
        <v>149</v>
      </c>
      <c r="I14" s="12">
        <v>43</v>
      </c>
      <c r="J14" s="12">
        <v>21</v>
      </c>
      <c r="K14" s="12">
        <v>14873</v>
      </c>
      <c r="L14" s="12">
        <v>41</v>
      </c>
      <c r="M14" s="12">
        <v>35</v>
      </c>
      <c r="N14" s="12">
        <v>989</v>
      </c>
      <c r="O14" s="12">
        <v>7</v>
      </c>
    </row>
    <row r="15" spans="1:15" x14ac:dyDescent="0.25">
      <c r="A15" s="10">
        <v>21</v>
      </c>
      <c r="B15" s="10" t="s">
        <v>27</v>
      </c>
      <c r="C15" s="11" t="s">
        <v>115</v>
      </c>
      <c r="D15" s="12" t="s">
        <v>37</v>
      </c>
      <c r="E15" s="12">
        <f>SUM(F15:O15)</f>
        <v>3452</v>
      </c>
      <c r="F15" s="12">
        <v>26</v>
      </c>
      <c r="G15" s="12">
        <v>7</v>
      </c>
      <c r="H15" s="12">
        <v>9</v>
      </c>
      <c r="I15" s="12">
        <v>0</v>
      </c>
      <c r="J15" s="12">
        <v>0</v>
      </c>
      <c r="K15" s="12">
        <v>3150</v>
      </c>
      <c r="L15" s="12">
        <v>5</v>
      </c>
      <c r="M15" s="12">
        <v>1</v>
      </c>
      <c r="N15" s="12">
        <v>253</v>
      </c>
      <c r="O15" s="12">
        <v>1</v>
      </c>
    </row>
    <row r="16" spans="1:15" x14ac:dyDescent="0.25">
      <c r="A16" s="10">
        <v>21</v>
      </c>
      <c r="B16" s="10" t="s">
        <v>27</v>
      </c>
      <c r="C16" s="11" t="s">
        <v>101</v>
      </c>
      <c r="D16" s="12" t="s">
        <v>38</v>
      </c>
      <c r="E16" s="12">
        <f>SUM(F16:O16)</f>
        <v>12325</v>
      </c>
      <c r="F16" s="12">
        <v>1462</v>
      </c>
      <c r="G16" s="12">
        <v>31</v>
      </c>
      <c r="H16" s="12">
        <v>168</v>
      </c>
      <c r="I16" s="12">
        <v>105</v>
      </c>
      <c r="J16" s="12">
        <v>36</v>
      </c>
      <c r="K16" s="12">
        <v>6113</v>
      </c>
      <c r="L16" s="12">
        <v>144</v>
      </c>
      <c r="M16" s="12">
        <v>5</v>
      </c>
      <c r="N16" s="12">
        <v>4259</v>
      </c>
      <c r="O16" s="12">
        <v>2</v>
      </c>
    </row>
    <row r="17" spans="1:15" x14ac:dyDescent="0.25">
      <c r="A17" s="10">
        <v>21</v>
      </c>
      <c r="B17" s="10" t="s">
        <v>27</v>
      </c>
      <c r="C17" s="11" t="s">
        <v>33</v>
      </c>
      <c r="D17" s="12" t="s">
        <v>39</v>
      </c>
      <c r="E17" s="12">
        <f>SUM(F17:O17)</f>
        <v>1899</v>
      </c>
      <c r="F17" s="12">
        <v>27</v>
      </c>
      <c r="G17" s="12">
        <v>9</v>
      </c>
      <c r="H17" s="12">
        <v>90</v>
      </c>
      <c r="I17" s="12">
        <v>15</v>
      </c>
      <c r="J17" s="12">
        <v>1</v>
      </c>
      <c r="K17" s="12">
        <v>1406</v>
      </c>
      <c r="L17" s="12">
        <v>2</v>
      </c>
      <c r="M17" s="12">
        <v>2</v>
      </c>
      <c r="N17" s="12">
        <v>345</v>
      </c>
      <c r="O17" s="12">
        <v>2</v>
      </c>
    </row>
    <row r="18" spans="1:15" x14ac:dyDescent="0.25">
      <c r="A18" s="10">
        <v>21</v>
      </c>
      <c r="B18" s="10" t="s">
        <v>27</v>
      </c>
      <c r="C18" s="11" t="s">
        <v>185</v>
      </c>
      <c r="D18" s="12" t="s">
        <v>40</v>
      </c>
      <c r="E18" s="12">
        <f>SUM(F18:O18)</f>
        <v>71352</v>
      </c>
      <c r="F18" s="12">
        <v>5047</v>
      </c>
      <c r="G18" s="12">
        <v>366</v>
      </c>
      <c r="H18" s="12">
        <v>595</v>
      </c>
      <c r="I18" s="12">
        <v>490</v>
      </c>
      <c r="J18" s="12">
        <v>34</v>
      </c>
      <c r="K18" s="12">
        <v>46242</v>
      </c>
      <c r="L18" s="12">
        <v>73</v>
      </c>
      <c r="M18" s="12">
        <v>190</v>
      </c>
      <c r="N18" s="12">
        <v>18286</v>
      </c>
      <c r="O18" s="12">
        <v>29</v>
      </c>
    </row>
    <row r="19" spans="1:15" x14ac:dyDescent="0.25">
      <c r="A19" s="10">
        <v>21</v>
      </c>
      <c r="B19" s="10" t="s">
        <v>27</v>
      </c>
      <c r="C19" s="11" t="s">
        <v>33</v>
      </c>
      <c r="D19" s="12" t="s">
        <v>41</v>
      </c>
      <c r="E19" s="12">
        <f>SUM(F19:O19)</f>
        <v>1937</v>
      </c>
      <c r="F19" s="12">
        <v>5</v>
      </c>
      <c r="G19" s="12">
        <v>1</v>
      </c>
      <c r="H19" s="12">
        <v>10</v>
      </c>
      <c r="I19" s="12">
        <v>4</v>
      </c>
      <c r="J19" s="12">
        <v>0</v>
      </c>
      <c r="K19" s="12">
        <v>1457</v>
      </c>
      <c r="L19" s="12">
        <v>0</v>
      </c>
      <c r="M19" s="12">
        <v>1</v>
      </c>
      <c r="N19" s="12">
        <v>456</v>
      </c>
      <c r="O19" s="12">
        <v>3</v>
      </c>
    </row>
    <row r="20" spans="1:15" x14ac:dyDescent="0.25">
      <c r="A20" s="10">
        <v>21</v>
      </c>
      <c r="B20" s="10" t="s">
        <v>27</v>
      </c>
      <c r="C20" s="11" t="s">
        <v>247</v>
      </c>
      <c r="D20" s="12" t="s">
        <v>42</v>
      </c>
      <c r="E20" s="12">
        <f>SUM(F20:O20)</f>
        <v>7042</v>
      </c>
      <c r="F20" s="12">
        <v>503</v>
      </c>
      <c r="G20" s="12">
        <v>78</v>
      </c>
      <c r="H20" s="12">
        <v>71</v>
      </c>
      <c r="I20" s="12">
        <v>53</v>
      </c>
      <c r="J20" s="12">
        <v>4</v>
      </c>
      <c r="K20" s="12">
        <v>4844</v>
      </c>
      <c r="L20" s="12">
        <v>12</v>
      </c>
      <c r="M20" s="12">
        <v>1</v>
      </c>
      <c r="N20" s="12">
        <v>1475</v>
      </c>
      <c r="O20" s="12">
        <v>1</v>
      </c>
    </row>
    <row r="21" spans="1:15" x14ac:dyDescent="0.25">
      <c r="A21" s="10">
        <v>21</v>
      </c>
      <c r="B21" s="10" t="s">
        <v>27</v>
      </c>
      <c r="C21" s="11" t="s">
        <v>185</v>
      </c>
      <c r="D21" s="12" t="s">
        <v>43</v>
      </c>
      <c r="E21" s="12">
        <f>SUM(F21:O21)</f>
        <v>23056</v>
      </c>
      <c r="F21" s="12">
        <v>2467</v>
      </c>
      <c r="G21" s="12">
        <v>58</v>
      </c>
      <c r="H21" s="12">
        <v>432</v>
      </c>
      <c r="I21" s="12">
        <v>147</v>
      </c>
      <c r="J21" s="12">
        <v>20</v>
      </c>
      <c r="K21" s="12">
        <v>10995</v>
      </c>
      <c r="L21" s="12">
        <v>65</v>
      </c>
      <c r="M21" s="12">
        <v>59</v>
      </c>
      <c r="N21" s="12">
        <v>8809</v>
      </c>
      <c r="O21" s="12">
        <v>4</v>
      </c>
    </row>
    <row r="22" spans="1:15" x14ac:dyDescent="0.25">
      <c r="A22" s="10">
        <v>21</v>
      </c>
      <c r="B22" s="10" t="s">
        <v>27</v>
      </c>
      <c r="C22" s="11" t="s">
        <v>83</v>
      </c>
      <c r="D22" s="12" t="s">
        <v>44</v>
      </c>
      <c r="E22" s="12">
        <f>SUM(F22:O22)</f>
        <v>5313</v>
      </c>
      <c r="F22" s="12">
        <v>234</v>
      </c>
      <c r="G22" s="12">
        <v>19</v>
      </c>
      <c r="H22" s="12">
        <v>63</v>
      </c>
      <c r="I22" s="12">
        <v>91</v>
      </c>
      <c r="J22" s="12">
        <v>6</v>
      </c>
      <c r="K22" s="12">
        <v>4294</v>
      </c>
      <c r="L22" s="12">
        <v>10</v>
      </c>
      <c r="M22" s="12">
        <v>8</v>
      </c>
      <c r="N22" s="12">
        <v>588</v>
      </c>
      <c r="O22" s="12">
        <v>0</v>
      </c>
    </row>
    <row r="23" spans="1:15" x14ac:dyDescent="0.25">
      <c r="A23" s="10">
        <v>21</v>
      </c>
      <c r="B23" s="10" t="s">
        <v>27</v>
      </c>
      <c r="C23" s="11" t="s">
        <v>198</v>
      </c>
      <c r="D23" s="12" t="s">
        <v>45</v>
      </c>
      <c r="E23" s="12">
        <f>SUM(F23:O23)</f>
        <v>129358</v>
      </c>
      <c r="F23" s="12">
        <v>41796</v>
      </c>
      <c r="G23" s="12">
        <v>463</v>
      </c>
      <c r="H23" s="12">
        <v>3077</v>
      </c>
      <c r="I23" s="12">
        <v>1771</v>
      </c>
      <c r="J23" s="12">
        <v>842</v>
      </c>
      <c r="K23" s="12">
        <v>34274</v>
      </c>
      <c r="L23" s="12">
        <v>760</v>
      </c>
      <c r="M23" s="12">
        <v>540</v>
      </c>
      <c r="N23" s="12">
        <v>45255</v>
      </c>
      <c r="O23" s="12">
        <v>580</v>
      </c>
    </row>
    <row r="24" spans="1:15" x14ac:dyDescent="0.25">
      <c r="A24" s="10">
        <v>21</v>
      </c>
      <c r="B24" s="10" t="s">
        <v>27</v>
      </c>
      <c r="C24" s="11" t="s">
        <v>83</v>
      </c>
      <c r="D24" s="12" t="s">
        <v>46</v>
      </c>
      <c r="E24" s="12">
        <f>SUM(F24:O24)</f>
        <v>9391</v>
      </c>
      <c r="F24" s="12">
        <v>333</v>
      </c>
      <c r="G24" s="12">
        <v>156</v>
      </c>
      <c r="H24" s="12">
        <v>87</v>
      </c>
      <c r="I24" s="12">
        <v>62</v>
      </c>
      <c r="J24" s="12">
        <v>21</v>
      </c>
      <c r="K24" s="12">
        <v>6716</v>
      </c>
      <c r="L24" s="12">
        <v>16</v>
      </c>
      <c r="M24" s="12">
        <v>3</v>
      </c>
      <c r="N24" s="12">
        <v>1996</v>
      </c>
      <c r="O24" s="12">
        <v>1</v>
      </c>
    </row>
    <row r="25" spans="1:15" x14ac:dyDescent="0.25">
      <c r="A25" s="10">
        <v>21</v>
      </c>
      <c r="B25" s="10" t="s">
        <v>27</v>
      </c>
      <c r="C25" s="11" t="s">
        <v>235</v>
      </c>
      <c r="D25" s="12" t="s">
        <v>47</v>
      </c>
      <c r="E25" s="12">
        <f>SUM(F25:O25)</f>
        <v>30613</v>
      </c>
      <c r="F25" s="12">
        <v>1675</v>
      </c>
      <c r="G25" s="12">
        <v>358</v>
      </c>
      <c r="H25" s="12">
        <v>1203</v>
      </c>
      <c r="I25" s="12">
        <v>218</v>
      </c>
      <c r="J25" s="12">
        <v>76</v>
      </c>
      <c r="K25" s="12">
        <v>18139</v>
      </c>
      <c r="L25" s="12">
        <v>234</v>
      </c>
      <c r="M25" s="12">
        <v>15</v>
      </c>
      <c r="N25" s="12">
        <v>8688</v>
      </c>
      <c r="O25" s="12">
        <v>7</v>
      </c>
    </row>
    <row r="26" spans="1:15" x14ac:dyDescent="0.25">
      <c r="A26" s="10">
        <v>21</v>
      </c>
      <c r="B26" s="10" t="s">
        <v>27</v>
      </c>
      <c r="C26" s="11" t="s">
        <v>198</v>
      </c>
      <c r="D26" s="12" t="s">
        <v>48</v>
      </c>
      <c r="E26" s="12">
        <f>SUM(F26:O26)</f>
        <v>4067</v>
      </c>
      <c r="F26" s="12">
        <v>533</v>
      </c>
      <c r="G26" s="12">
        <v>22</v>
      </c>
      <c r="H26" s="12">
        <v>94</v>
      </c>
      <c r="I26" s="12">
        <v>9</v>
      </c>
      <c r="J26" s="12">
        <v>3</v>
      </c>
      <c r="K26" s="12">
        <v>2394</v>
      </c>
      <c r="L26" s="12">
        <v>12</v>
      </c>
      <c r="M26" s="12">
        <v>8</v>
      </c>
      <c r="N26" s="12">
        <v>970</v>
      </c>
      <c r="O26" s="12">
        <v>22</v>
      </c>
    </row>
    <row r="27" spans="1:15" x14ac:dyDescent="0.25">
      <c r="A27" s="10">
        <v>21</v>
      </c>
      <c r="B27" s="10" t="s">
        <v>27</v>
      </c>
      <c r="C27" s="11" t="s">
        <v>104</v>
      </c>
      <c r="D27" s="12" t="s">
        <v>49</v>
      </c>
      <c r="E27" s="12">
        <f>SUM(F27:O27)</f>
        <v>146491</v>
      </c>
      <c r="F27" s="12">
        <v>32256</v>
      </c>
      <c r="G27" s="12">
        <v>1565</v>
      </c>
      <c r="H27" s="12">
        <v>7390</v>
      </c>
      <c r="I27" s="12">
        <v>1956</v>
      </c>
      <c r="J27" s="12">
        <v>1486</v>
      </c>
      <c r="K27" s="12">
        <v>49621</v>
      </c>
      <c r="L27" s="12">
        <v>1472</v>
      </c>
      <c r="M27" s="12">
        <v>718</v>
      </c>
      <c r="N27" s="12">
        <v>49873</v>
      </c>
      <c r="O27" s="12">
        <v>154</v>
      </c>
    </row>
    <row r="28" spans="1:15" x14ac:dyDescent="0.25">
      <c r="A28" s="10">
        <v>21</v>
      </c>
      <c r="B28" s="10" t="s">
        <v>27</v>
      </c>
      <c r="C28" s="11" t="s">
        <v>198</v>
      </c>
      <c r="D28" s="12" t="s">
        <v>50</v>
      </c>
      <c r="E28" s="12">
        <f>SUM(F28:O28)</f>
        <v>7533</v>
      </c>
      <c r="F28" s="12">
        <v>102</v>
      </c>
      <c r="G28" s="12">
        <v>13</v>
      </c>
      <c r="H28" s="12">
        <v>100</v>
      </c>
      <c r="I28" s="12">
        <v>20</v>
      </c>
      <c r="J28" s="12">
        <v>3</v>
      </c>
      <c r="K28" s="12">
        <v>4768</v>
      </c>
      <c r="L28" s="12">
        <v>191</v>
      </c>
      <c r="M28" s="12">
        <v>543</v>
      </c>
      <c r="N28" s="12">
        <v>1792</v>
      </c>
      <c r="O28" s="12">
        <v>1</v>
      </c>
    </row>
    <row r="29" spans="1:15" x14ac:dyDescent="0.25">
      <c r="A29" s="10">
        <v>21</v>
      </c>
      <c r="B29" s="10" t="s">
        <v>27</v>
      </c>
      <c r="C29" s="11" t="s">
        <v>115</v>
      </c>
      <c r="D29" s="12" t="s">
        <v>51</v>
      </c>
      <c r="E29" s="12">
        <f>SUM(F29:O29)</f>
        <v>1412</v>
      </c>
      <c r="F29" s="12">
        <v>356</v>
      </c>
      <c r="G29" s="12">
        <v>0</v>
      </c>
      <c r="H29" s="12">
        <v>30</v>
      </c>
      <c r="I29" s="12">
        <v>16</v>
      </c>
      <c r="J29" s="12">
        <v>3</v>
      </c>
      <c r="K29" s="12">
        <v>783</v>
      </c>
      <c r="L29" s="12">
        <v>1</v>
      </c>
      <c r="M29" s="12">
        <v>0</v>
      </c>
      <c r="N29" s="12">
        <v>223</v>
      </c>
      <c r="O29" s="12">
        <v>0</v>
      </c>
    </row>
    <row r="30" spans="1:15" x14ac:dyDescent="0.25">
      <c r="A30" s="10">
        <v>21</v>
      </c>
      <c r="B30" s="10" t="s">
        <v>27</v>
      </c>
      <c r="C30" s="11" t="s">
        <v>104</v>
      </c>
      <c r="D30" s="12" t="s">
        <v>52</v>
      </c>
      <c r="E30" s="12">
        <f>SUM(F30:O30)</f>
        <v>13175</v>
      </c>
      <c r="F30" s="12">
        <v>369</v>
      </c>
      <c r="G30" s="12">
        <v>26</v>
      </c>
      <c r="H30" s="12">
        <v>265</v>
      </c>
      <c r="I30" s="12">
        <v>3</v>
      </c>
      <c r="J30" s="12">
        <v>12</v>
      </c>
      <c r="K30" s="12">
        <v>8822</v>
      </c>
      <c r="L30" s="12">
        <v>8</v>
      </c>
      <c r="M30" s="12">
        <v>10</v>
      </c>
      <c r="N30" s="12">
        <v>3657</v>
      </c>
      <c r="O30" s="12">
        <v>3</v>
      </c>
    </row>
    <row r="31" spans="1:15" x14ac:dyDescent="0.25">
      <c r="A31" s="10">
        <v>21</v>
      </c>
      <c r="B31" s="10" t="s">
        <v>27</v>
      </c>
      <c r="C31" s="11" t="s">
        <v>247</v>
      </c>
      <c r="D31" s="12" t="s">
        <v>53</v>
      </c>
      <c r="E31" s="12">
        <f>SUM(F31:O31)</f>
        <v>9889</v>
      </c>
      <c r="F31" s="12">
        <v>176</v>
      </c>
      <c r="G31" s="12">
        <v>132</v>
      </c>
      <c r="H31" s="12">
        <v>56</v>
      </c>
      <c r="I31" s="12">
        <v>10</v>
      </c>
      <c r="J31" s="12">
        <v>11</v>
      </c>
      <c r="K31" s="12">
        <v>8091</v>
      </c>
      <c r="L31" s="12">
        <v>32</v>
      </c>
      <c r="M31" s="12">
        <v>21</v>
      </c>
      <c r="N31" s="12">
        <v>1358</v>
      </c>
      <c r="O31" s="12">
        <v>2</v>
      </c>
    </row>
    <row r="32" spans="1:15" x14ac:dyDescent="0.25">
      <c r="A32" s="10">
        <v>21</v>
      </c>
      <c r="B32" s="10" t="s">
        <v>27</v>
      </c>
      <c r="C32" s="11" t="s">
        <v>33</v>
      </c>
      <c r="D32" s="12" t="s">
        <v>54</v>
      </c>
      <c r="E32" s="12">
        <f>SUM(F32:O32)</f>
        <v>1002</v>
      </c>
      <c r="F32" s="12">
        <v>228</v>
      </c>
      <c r="G32" s="12">
        <v>0</v>
      </c>
      <c r="H32" s="12">
        <v>13</v>
      </c>
      <c r="I32" s="12">
        <v>21</v>
      </c>
      <c r="J32" s="12">
        <v>0</v>
      </c>
      <c r="K32" s="12">
        <v>423</v>
      </c>
      <c r="L32" s="12">
        <v>5</v>
      </c>
      <c r="M32" s="12">
        <v>2</v>
      </c>
      <c r="N32" s="12">
        <v>306</v>
      </c>
      <c r="O32" s="12">
        <v>4</v>
      </c>
    </row>
    <row r="33" spans="1:15" x14ac:dyDescent="0.25">
      <c r="A33" s="10">
        <v>21</v>
      </c>
      <c r="B33" s="10" t="s">
        <v>27</v>
      </c>
      <c r="C33" s="11" t="s">
        <v>235</v>
      </c>
      <c r="D33" s="12" t="s">
        <v>55</v>
      </c>
      <c r="E33" s="12">
        <f>SUM(F33:O33)</f>
        <v>9238</v>
      </c>
      <c r="F33" s="12">
        <v>213</v>
      </c>
      <c r="G33" s="12">
        <v>178</v>
      </c>
      <c r="H33" s="12">
        <v>376</v>
      </c>
      <c r="I33" s="12">
        <v>171</v>
      </c>
      <c r="J33" s="12">
        <v>36</v>
      </c>
      <c r="K33" s="12">
        <v>6536</v>
      </c>
      <c r="L33" s="12">
        <v>11</v>
      </c>
      <c r="M33" s="12">
        <v>17</v>
      </c>
      <c r="N33" s="12">
        <v>1698</v>
      </c>
      <c r="O33" s="12">
        <v>2</v>
      </c>
    </row>
    <row r="34" spans="1:15" x14ac:dyDescent="0.25">
      <c r="A34" s="10">
        <v>21</v>
      </c>
      <c r="B34" s="10" t="s">
        <v>27</v>
      </c>
      <c r="C34" s="11" t="s">
        <v>104</v>
      </c>
      <c r="D34" s="12" t="s">
        <v>56</v>
      </c>
      <c r="E34" s="12">
        <f>SUM(F34:O34)</f>
        <v>15602</v>
      </c>
      <c r="F34" s="12">
        <v>726</v>
      </c>
      <c r="G34" s="12">
        <v>74</v>
      </c>
      <c r="H34" s="12">
        <v>164</v>
      </c>
      <c r="I34" s="12">
        <v>49</v>
      </c>
      <c r="J34" s="12">
        <v>17</v>
      </c>
      <c r="K34" s="12">
        <v>8862</v>
      </c>
      <c r="L34" s="12">
        <v>69</v>
      </c>
      <c r="M34" s="12">
        <v>277</v>
      </c>
      <c r="N34" s="12">
        <v>5361</v>
      </c>
      <c r="O34" s="12">
        <v>3</v>
      </c>
    </row>
    <row r="35" spans="1:15" x14ac:dyDescent="0.25">
      <c r="A35" s="10">
        <v>21</v>
      </c>
      <c r="B35" s="10" t="s">
        <v>27</v>
      </c>
      <c r="C35" s="11" t="s">
        <v>185</v>
      </c>
      <c r="D35" s="12" t="s">
        <v>57</v>
      </c>
      <c r="E35" s="12">
        <f>SUM(F35:O35)</f>
        <v>4174</v>
      </c>
      <c r="F35" s="12">
        <v>203</v>
      </c>
      <c r="G35" s="12">
        <v>33</v>
      </c>
      <c r="H35" s="12">
        <v>52</v>
      </c>
      <c r="I35" s="12">
        <v>12</v>
      </c>
      <c r="J35" s="12">
        <v>9</v>
      </c>
      <c r="K35" s="12">
        <v>2755</v>
      </c>
      <c r="L35" s="12">
        <v>3</v>
      </c>
      <c r="M35" s="12">
        <v>5</v>
      </c>
      <c r="N35" s="12">
        <v>1101</v>
      </c>
      <c r="O35" s="12">
        <v>1</v>
      </c>
    </row>
    <row r="36" spans="1:15" x14ac:dyDescent="0.25">
      <c r="A36" s="10">
        <v>21</v>
      </c>
      <c r="B36" s="10" t="s">
        <v>27</v>
      </c>
      <c r="C36" s="11" t="s">
        <v>83</v>
      </c>
      <c r="D36" s="12" t="s">
        <v>58</v>
      </c>
      <c r="E36" s="12">
        <f>SUM(F36:O36)</f>
        <v>2843</v>
      </c>
      <c r="F36" s="12">
        <v>37</v>
      </c>
      <c r="G36" s="12">
        <v>42</v>
      </c>
      <c r="H36" s="12">
        <v>9</v>
      </c>
      <c r="I36" s="12">
        <v>2</v>
      </c>
      <c r="J36" s="12">
        <v>1</v>
      </c>
      <c r="K36" s="12">
        <v>2648</v>
      </c>
      <c r="L36" s="12">
        <v>0</v>
      </c>
      <c r="M36" s="12">
        <v>1</v>
      </c>
      <c r="N36" s="12">
        <v>102</v>
      </c>
      <c r="O36" s="12">
        <v>1</v>
      </c>
    </row>
    <row r="37" spans="1:15" x14ac:dyDescent="0.25">
      <c r="A37" s="10">
        <v>21</v>
      </c>
      <c r="B37" s="10" t="s">
        <v>27</v>
      </c>
      <c r="C37" s="11" t="s">
        <v>235</v>
      </c>
      <c r="D37" s="12" t="s">
        <v>59</v>
      </c>
      <c r="E37" s="12">
        <f>SUM(F37:O37)</f>
        <v>3970</v>
      </c>
      <c r="F37" s="12">
        <v>447</v>
      </c>
      <c r="G37" s="12">
        <v>20</v>
      </c>
      <c r="H37" s="12">
        <v>216</v>
      </c>
      <c r="I37" s="12">
        <v>221</v>
      </c>
      <c r="J37" s="12">
        <v>15</v>
      </c>
      <c r="K37" s="12">
        <v>2066</v>
      </c>
      <c r="L37" s="12">
        <v>4</v>
      </c>
      <c r="M37" s="12">
        <v>2</v>
      </c>
      <c r="N37" s="12">
        <v>978</v>
      </c>
      <c r="O37" s="12">
        <v>1</v>
      </c>
    </row>
    <row r="38" spans="1:15" x14ac:dyDescent="0.25">
      <c r="A38" s="10">
        <v>21</v>
      </c>
      <c r="B38" s="10" t="s">
        <v>27</v>
      </c>
      <c r="C38" s="11" t="s">
        <v>83</v>
      </c>
      <c r="D38" s="12" t="s">
        <v>60</v>
      </c>
      <c r="E38" s="12">
        <f>SUM(F38:O38)</f>
        <v>810</v>
      </c>
      <c r="F38" s="12">
        <v>13</v>
      </c>
      <c r="G38" s="12">
        <v>6</v>
      </c>
      <c r="H38" s="12">
        <v>25</v>
      </c>
      <c r="I38" s="12">
        <v>1</v>
      </c>
      <c r="J38" s="12">
        <v>0</v>
      </c>
      <c r="K38" s="12">
        <v>674</v>
      </c>
      <c r="L38" s="12">
        <v>0</v>
      </c>
      <c r="M38" s="12">
        <v>4</v>
      </c>
      <c r="N38" s="12">
        <v>87</v>
      </c>
      <c r="O38" s="12">
        <v>0</v>
      </c>
    </row>
    <row r="39" spans="1:15" x14ac:dyDescent="0.25">
      <c r="A39" s="10">
        <v>21</v>
      </c>
      <c r="B39" s="10" t="s">
        <v>27</v>
      </c>
      <c r="C39" s="11" t="s">
        <v>115</v>
      </c>
      <c r="D39" s="12" t="s">
        <v>61</v>
      </c>
      <c r="E39" s="12">
        <f>SUM(F39:O39)</f>
        <v>3148</v>
      </c>
      <c r="F39" s="12">
        <v>13</v>
      </c>
      <c r="G39" s="12">
        <v>6</v>
      </c>
      <c r="H39" s="12">
        <v>7</v>
      </c>
      <c r="I39" s="12">
        <v>6</v>
      </c>
      <c r="J39" s="12">
        <v>0</v>
      </c>
      <c r="K39" s="12">
        <v>2739</v>
      </c>
      <c r="L39" s="12">
        <v>125</v>
      </c>
      <c r="M39" s="12">
        <v>2</v>
      </c>
      <c r="N39" s="12">
        <v>244</v>
      </c>
      <c r="O39" s="12">
        <v>6</v>
      </c>
    </row>
    <row r="40" spans="1:15" x14ac:dyDescent="0.25">
      <c r="A40" s="10">
        <v>21</v>
      </c>
      <c r="B40" s="10" t="s">
        <v>27</v>
      </c>
      <c r="C40" s="11" t="s">
        <v>115</v>
      </c>
      <c r="D40" s="12" t="s">
        <v>62</v>
      </c>
      <c r="E40" s="12">
        <f>SUM(F40:O40)</f>
        <v>1439</v>
      </c>
      <c r="F40" s="12">
        <v>29</v>
      </c>
      <c r="G40" s="12">
        <v>2</v>
      </c>
      <c r="H40" s="12">
        <v>26</v>
      </c>
      <c r="I40" s="12">
        <v>2</v>
      </c>
      <c r="J40" s="12">
        <v>0</v>
      </c>
      <c r="K40" s="12">
        <v>1287</v>
      </c>
      <c r="L40" s="12">
        <v>4</v>
      </c>
      <c r="M40" s="12">
        <v>1</v>
      </c>
      <c r="N40" s="12">
        <v>74</v>
      </c>
      <c r="O40" s="12">
        <v>14</v>
      </c>
    </row>
    <row r="41" spans="1:15" x14ac:dyDescent="0.25">
      <c r="A41" s="10">
        <v>21</v>
      </c>
      <c r="B41" s="10" t="s">
        <v>27</v>
      </c>
      <c r="C41" s="11" t="s">
        <v>115</v>
      </c>
      <c r="D41" s="12" t="s">
        <v>63</v>
      </c>
      <c r="E41" s="12">
        <f>SUM(F41:O41)</f>
        <v>5245</v>
      </c>
      <c r="F41" s="12">
        <v>95</v>
      </c>
      <c r="G41" s="12">
        <v>8</v>
      </c>
      <c r="H41" s="12">
        <v>81</v>
      </c>
      <c r="I41" s="12">
        <v>2</v>
      </c>
      <c r="J41" s="12">
        <v>5</v>
      </c>
      <c r="K41" s="12">
        <v>4147</v>
      </c>
      <c r="L41" s="12">
        <v>0</v>
      </c>
      <c r="M41" s="12">
        <v>7</v>
      </c>
      <c r="N41" s="12">
        <v>900</v>
      </c>
      <c r="O41" s="12">
        <v>0</v>
      </c>
    </row>
    <row r="42" spans="1:15" x14ac:dyDescent="0.25">
      <c r="A42" s="10">
        <v>21</v>
      </c>
      <c r="B42" s="10" t="s">
        <v>27</v>
      </c>
      <c r="C42" s="11" t="s">
        <v>104</v>
      </c>
      <c r="D42" s="12" t="s">
        <v>64</v>
      </c>
      <c r="E42" s="12">
        <f>SUM(F42:O42)</f>
        <v>44222</v>
      </c>
      <c r="F42" s="12">
        <v>9949</v>
      </c>
      <c r="G42" s="12">
        <v>95</v>
      </c>
      <c r="H42" s="12">
        <v>951</v>
      </c>
      <c r="I42" s="12">
        <v>282</v>
      </c>
      <c r="J42" s="12">
        <v>95</v>
      </c>
      <c r="K42" s="12">
        <v>14049</v>
      </c>
      <c r="L42" s="12">
        <v>730</v>
      </c>
      <c r="M42" s="12">
        <v>147</v>
      </c>
      <c r="N42" s="12">
        <v>17788</v>
      </c>
      <c r="O42" s="12">
        <v>136</v>
      </c>
    </row>
    <row r="43" spans="1:15" x14ac:dyDescent="0.25">
      <c r="A43" s="10">
        <v>21</v>
      </c>
      <c r="B43" s="10" t="s">
        <v>27</v>
      </c>
      <c r="C43" s="11" t="s">
        <v>185</v>
      </c>
      <c r="D43" s="12" t="s">
        <v>65</v>
      </c>
      <c r="E43" s="12">
        <f>SUM(F43:O43)</f>
        <v>22124</v>
      </c>
      <c r="F43" s="12">
        <v>3822</v>
      </c>
      <c r="G43" s="12">
        <v>112</v>
      </c>
      <c r="H43" s="12">
        <v>1235</v>
      </c>
      <c r="I43" s="12">
        <v>157</v>
      </c>
      <c r="J43" s="12">
        <v>71</v>
      </c>
      <c r="K43" s="12">
        <v>13178</v>
      </c>
      <c r="L43" s="12">
        <v>46</v>
      </c>
      <c r="M43" s="12">
        <v>96</v>
      </c>
      <c r="N43" s="12">
        <v>3401</v>
      </c>
      <c r="O43" s="12">
        <v>6</v>
      </c>
    </row>
    <row r="44" spans="1:15" x14ac:dyDescent="0.25">
      <c r="A44" s="10">
        <v>21</v>
      </c>
      <c r="B44" s="10" t="s">
        <v>27</v>
      </c>
      <c r="C44" s="11" t="s">
        <v>185</v>
      </c>
      <c r="D44" s="12" t="s">
        <v>66</v>
      </c>
      <c r="E44" s="12">
        <f>SUM(F44:O44)</f>
        <v>14996</v>
      </c>
      <c r="F44" s="12">
        <v>94</v>
      </c>
      <c r="G44" s="12">
        <v>51</v>
      </c>
      <c r="H44" s="12">
        <v>56</v>
      </c>
      <c r="I44" s="12">
        <v>24</v>
      </c>
      <c r="J44" s="12">
        <v>14</v>
      </c>
      <c r="K44" s="12">
        <v>12575</v>
      </c>
      <c r="L44" s="12">
        <v>2</v>
      </c>
      <c r="M44" s="12">
        <v>8</v>
      </c>
      <c r="N44" s="12">
        <v>2163</v>
      </c>
      <c r="O44" s="12">
        <v>9</v>
      </c>
    </row>
    <row r="45" spans="1:15" x14ac:dyDescent="0.25">
      <c r="A45" s="10">
        <v>21</v>
      </c>
      <c r="B45" s="10" t="s">
        <v>27</v>
      </c>
      <c r="C45" s="11" t="s">
        <v>198</v>
      </c>
      <c r="D45" s="12" t="s">
        <v>67</v>
      </c>
      <c r="E45" s="12">
        <f>SUM(F45:O45)</f>
        <v>2494</v>
      </c>
      <c r="F45" s="12">
        <v>289</v>
      </c>
      <c r="G45" s="12">
        <v>451</v>
      </c>
      <c r="H45" s="12">
        <v>287</v>
      </c>
      <c r="I45" s="12">
        <v>112</v>
      </c>
      <c r="J45" s="12">
        <v>7</v>
      </c>
      <c r="K45" s="12">
        <v>814</v>
      </c>
      <c r="L45" s="12">
        <v>6</v>
      </c>
      <c r="M45" s="12">
        <v>35</v>
      </c>
      <c r="N45" s="12">
        <v>490</v>
      </c>
      <c r="O45" s="12">
        <v>3</v>
      </c>
    </row>
    <row r="46" spans="1:15" x14ac:dyDescent="0.25">
      <c r="A46" s="10">
        <v>21</v>
      </c>
      <c r="B46" s="10" t="s">
        <v>27</v>
      </c>
      <c r="C46" s="11" t="s">
        <v>198</v>
      </c>
      <c r="D46" s="12" t="s">
        <v>68</v>
      </c>
      <c r="E46" s="12">
        <f>SUM(F46:O46)</f>
        <v>10951</v>
      </c>
      <c r="F46" s="12">
        <v>297</v>
      </c>
      <c r="G46" s="12">
        <v>24</v>
      </c>
      <c r="H46" s="12">
        <v>35</v>
      </c>
      <c r="I46" s="12">
        <v>39</v>
      </c>
      <c r="J46" s="12">
        <v>5</v>
      </c>
      <c r="K46" s="12">
        <v>5513</v>
      </c>
      <c r="L46" s="12">
        <v>20</v>
      </c>
      <c r="M46" s="12">
        <v>2</v>
      </c>
      <c r="N46" s="12">
        <v>5010</v>
      </c>
      <c r="O46" s="12">
        <v>6</v>
      </c>
    </row>
    <row r="47" spans="1:15" x14ac:dyDescent="0.25">
      <c r="A47" s="10">
        <v>21</v>
      </c>
      <c r="B47" s="10" t="s">
        <v>27</v>
      </c>
      <c r="C47" s="11" t="s">
        <v>83</v>
      </c>
      <c r="D47" s="12" t="s">
        <v>69</v>
      </c>
      <c r="E47" s="12">
        <f>SUM(F47:O47)</f>
        <v>10021</v>
      </c>
      <c r="F47" s="12">
        <v>199</v>
      </c>
      <c r="G47" s="12">
        <v>501</v>
      </c>
      <c r="H47" s="12">
        <v>252</v>
      </c>
      <c r="I47" s="12">
        <v>57</v>
      </c>
      <c r="J47" s="12">
        <v>16</v>
      </c>
      <c r="K47" s="12">
        <v>7985</v>
      </c>
      <c r="L47" s="12">
        <v>9</v>
      </c>
      <c r="M47" s="12">
        <v>6</v>
      </c>
      <c r="N47" s="12">
        <v>996</v>
      </c>
      <c r="O47" s="12">
        <v>0</v>
      </c>
    </row>
    <row r="48" spans="1:15" x14ac:dyDescent="0.25">
      <c r="A48" s="10">
        <v>21</v>
      </c>
      <c r="B48" s="10" t="s">
        <v>27</v>
      </c>
      <c r="C48" s="11" t="s">
        <v>198</v>
      </c>
      <c r="D48" s="12" t="s">
        <v>70</v>
      </c>
      <c r="E48" s="12">
        <f>SUM(F48:O48)</f>
        <v>11143</v>
      </c>
      <c r="F48" s="12">
        <v>878</v>
      </c>
      <c r="G48" s="12">
        <v>28</v>
      </c>
      <c r="H48" s="12">
        <v>98</v>
      </c>
      <c r="I48" s="12">
        <v>60</v>
      </c>
      <c r="J48" s="12">
        <v>37</v>
      </c>
      <c r="K48" s="12">
        <v>4538</v>
      </c>
      <c r="L48" s="12">
        <v>226</v>
      </c>
      <c r="M48" s="12">
        <v>13</v>
      </c>
      <c r="N48" s="12">
        <v>5254</v>
      </c>
      <c r="O48" s="12">
        <v>11</v>
      </c>
    </row>
    <row r="49" spans="1:15" x14ac:dyDescent="0.25">
      <c r="A49" s="10">
        <v>21</v>
      </c>
      <c r="B49" s="10" t="s">
        <v>27</v>
      </c>
      <c r="C49" s="11" t="s">
        <v>104</v>
      </c>
      <c r="D49" s="12" t="s">
        <v>71</v>
      </c>
      <c r="E49" s="12">
        <f>SUM(F49:O49)</f>
        <v>131720</v>
      </c>
      <c r="F49" s="12">
        <v>70680</v>
      </c>
      <c r="G49" s="12">
        <v>797</v>
      </c>
      <c r="H49" s="12">
        <v>5066</v>
      </c>
      <c r="I49" s="12">
        <v>1698</v>
      </c>
      <c r="J49" s="12">
        <v>439</v>
      </c>
      <c r="K49" s="12">
        <v>16879</v>
      </c>
      <c r="L49" s="12">
        <v>2414</v>
      </c>
      <c r="M49" s="12">
        <v>674</v>
      </c>
      <c r="N49" s="12">
        <v>32616</v>
      </c>
      <c r="O49" s="12">
        <v>457</v>
      </c>
    </row>
    <row r="50" spans="1:15" x14ac:dyDescent="0.25">
      <c r="A50" s="10">
        <v>21</v>
      </c>
      <c r="B50" s="10" t="s">
        <v>27</v>
      </c>
      <c r="C50" s="11" t="s">
        <v>198</v>
      </c>
      <c r="D50" s="12" t="s">
        <v>72</v>
      </c>
      <c r="E50" s="12">
        <f>SUM(F50:O50)</f>
        <v>3343</v>
      </c>
      <c r="F50" s="12">
        <v>61</v>
      </c>
      <c r="G50" s="12">
        <v>819</v>
      </c>
      <c r="H50" s="12">
        <v>63</v>
      </c>
      <c r="I50" s="12">
        <v>32</v>
      </c>
      <c r="J50" s="12">
        <v>21</v>
      </c>
      <c r="K50" s="12">
        <v>1913</v>
      </c>
      <c r="L50" s="12">
        <v>1</v>
      </c>
      <c r="M50" s="12">
        <v>2</v>
      </c>
      <c r="N50" s="12">
        <v>431</v>
      </c>
      <c r="O50" s="12">
        <v>0</v>
      </c>
    </row>
    <row r="51" spans="1:15" x14ac:dyDescent="0.25">
      <c r="A51" s="10">
        <v>21</v>
      </c>
      <c r="B51" s="10" t="s">
        <v>27</v>
      </c>
      <c r="C51" s="11" t="s">
        <v>235</v>
      </c>
      <c r="D51" s="12" t="s">
        <v>73</v>
      </c>
      <c r="E51" s="12">
        <f>SUM(F51:O51)</f>
        <v>51823</v>
      </c>
      <c r="F51" s="12">
        <v>1613</v>
      </c>
      <c r="G51" s="12">
        <v>1701</v>
      </c>
      <c r="H51" s="12">
        <v>1794</v>
      </c>
      <c r="I51" s="12">
        <v>419</v>
      </c>
      <c r="J51" s="12">
        <v>140</v>
      </c>
      <c r="K51" s="12">
        <v>35189</v>
      </c>
      <c r="L51" s="12">
        <v>94</v>
      </c>
      <c r="M51" s="12">
        <v>146</v>
      </c>
      <c r="N51" s="12">
        <v>10714</v>
      </c>
      <c r="O51" s="12">
        <v>13</v>
      </c>
    </row>
    <row r="52" spans="1:15" x14ac:dyDescent="0.25">
      <c r="A52" s="10">
        <v>21</v>
      </c>
      <c r="B52" s="10" t="s">
        <v>27</v>
      </c>
      <c r="C52" s="11" t="s">
        <v>247</v>
      </c>
      <c r="D52" s="12" t="s">
        <v>74</v>
      </c>
      <c r="E52" s="12">
        <f>SUM(F52:O52)</f>
        <v>16921</v>
      </c>
      <c r="F52" s="12">
        <v>1435</v>
      </c>
      <c r="G52" s="12">
        <v>18</v>
      </c>
      <c r="H52" s="12">
        <v>165</v>
      </c>
      <c r="I52" s="12">
        <v>79</v>
      </c>
      <c r="J52" s="12">
        <v>22</v>
      </c>
      <c r="K52" s="12">
        <v>11758</v>
      </c>
      <c r="L52" s="12">
        <v>25</v>
      </c>
      <c r="M52" s="12">
        <v>6</v>
      </c>
      <c r="N52" s="12">
        <v>3412</v>
      </c>
      <c r="O52" s="12">
        <v>1</v>
      </c>
    </row>
    <row r="53" spans="1:15" x14ac:dyDescent="0.25">
      <c r="A53" s="10">
        <v>21</v>
      </c>
      <c r="B53" s="10" t="s">
        <v>27</v>
      </c>
      <c r="C53" s="11" t="s">
        <v>247</v>
      </c>
      <c r="D53" s="12" t="s">
        <v>75</v>
      </c>
      <c r="E53" s="12">
        <f>SUM(F53:O53)</f>
        <v>51177</v>
      </c>
      <c r="F53" s="12">
        <v>4146</v>
      </c>
      <c r="G53" s="12">
        <v>269</v>
      </c>
      <c r="H53" s="12">
        <v>1793</v>
      </c>
      <c r="I53" s="12">
        <v>1310</v>
      </c>
      <c r="J53" s="12">
        <v>59</v>
      </c>
      <c r="K53" s="12">
        <v>27229</v>
      </c>
      <c r="L53" s="12">
        <v>720</v>
      </c>
      <c r="M53" s="12">
        <v>647</v>
      </c>
      <c r="N53" s="12">
        <v>14986</v>
      </c>
      <c r="O53" s="12">
        <v>18</v>
      </c>
    </row>
    <row r="54" spans="1:15" x14ac:dyDescent="0.25">
      <c r="A54" s="10">
        <v>21</v>
      </c>
      <c r="B54" s="10" t="s">
        <v>27</v>
      </c>
      <c r="C54" s="11" t="s">
        <v>185</v>
      </c>
      <c r="D54" s="12" t="s">
        <v>76</v>
      </c>
      <c r="E54" s="12">
        <f>SUM(F54:O54)</f>
        <v>8422</v>
      </c>
      <c r="F54" s="12">
        <v>1377</v>
      </c>
      <c r="G54" s="12">
        <v>7</v>
      </c>
      <c r="H54" s="12">
        <v>82</v>
      </c>
      <c r="I54" s="12">
        <v>27</v>
      </c>
      <c r="J54" s="12">
        <v>3</v>
      </c>
      <c r="K54" s="12">
        <v>4338</v>
      </c>
      <c r="L54" s="12">
        <v>54</v>
      </c>
      <c r="M54" s="12">
        <v>12</v>
      </c>
      <c r="N54" s="12">
        <v>2505</v>
      </c>
      <c r="O54" s="12">
        <v>17</v>
      </c>
    </row>
    <row r="55" spans="1:15" x14ac:dyDescent="0.25">
      <c r="A55" s="10">
        <v>21</v>
      </c>
      <c r="B55" s="10" t="s">
        <v>27</v>
      </c>
      <c r="C55" s="11" t="s">
        <v>115</v>
      </c>
      <c r="D55" s="12" t="s">
        <v>77</v>
      </c>
      <c r="E55" s="12">
        <f>SUM(F55:O55)</f>
        <v>21450</v>
      </c>
      <c r="F55" s="12">
        <v>2097</v>
      </c>
      <c r="G55" s="12">
        <v>89</v>
      </c>
      <c r="H55" s="12">
        <v>1532</v>
      </c>
      <c r="I55" s="12">
        <v>761</v>
      </c>
      <c r="J55" s="12">
        <v>41</v>
      </c>
      <c r="K55" s="12">
        <v>11603</v>
      </c>
      <c r="L55" s="12">
        <v>74</v>
      </c>
      <c r="M55" s="12">
        <v>129</v>
      </c>
      <c r="N55" s="12">
        <v>5113</v>
      </c>
      <c r="O55" s="12">
        <v>11</v>
      </c>
    </row>
    <row r="56" spans="1:15" x14ac:dyDescent="0.25">
      <c r="A56" s="10">
        <v>21</v>
      </c>
      <c r="B56" s="10" t="s">
        <v>27</v>
      </c>
      <c r="C56" s="11" t="s">
        <v>104</v>
      </c>
      <c r="D56" s="12" t="s">
        <v>78</v>
      </c>
      <c r="E56" s="12">
        <f>SUM(F56:O56)</f>
        <v>21893</v>
      </c>
      <c r="F56" s="12">
        <v>2876</v>
      </c>
      <c r="G56" s="12">
        <v>28</v>
      </c>
      <c r="H56" s="12">
        <v>393</v>
      </c>
      <c r="I56" s="12">
        <v>80</v>
      </c>
      <c r="J56" s="12">
        <v>68</v>
      </c>
      <c r="K56" s="12">
        <v>9581</v>
      </c>
      <c r="L56" s="12">
        <v>59</v>
      </c>
      <c r="M56" s="12">
        <v>218</v>
      </c>
      <c r="N56" s="12">
        <v>8587</v>
      </c>
      <c r="O56" s="12">
        <v>3</v>
      </c>
    </row>
    <row r="57" spans="1:15" x14ac:dyDescent="0.25">
      <c r="A57" s="10">
        <v>21</v>
      </c>
      <c r="B57" s="10" t="s">
        <v>27</v>
      </c>
      <c r="C57" s="11" t="s">
        <v>101</v>
      </c>
      <c r="D57" s="12" t="s">
        <v>79</v>
      </c>
      <c r="E57" s="12">
        <f>SUM(F57:O57)</f>
        <v>17954</v>
      </c>
      <c r="F57" s="12">
        <v>500</v>
      </c>
      <c r="G57" s="12">
        <v>728</v>
      </c>
      <c r="H57" s="12">
        <v>69</v>
      </c>
      <c r="I57" s="12">
        <v>25</v>
      </c>
      <c r="J57" s="12">
        <v>24</v>
      </c>
      <c r="K57" s="12">
        <v>14327</v>
      </c>
      <c r="L57" s="12">
        <v>18</v>
      </c>
      <c r="M57" s="12">
        <v>56</v>
      </c>
      <c r="N57" s="12">
        <v>2201</v>
      </c>
      <c r="O57" s="12">
        <v>6</v>
      </c>
    </row>
    <row r="58" spans="1:15" x14ac:dyDescent="0.25">
      <c r="A58" s="10">
        <v>21</v>
      </c>
      <c r="B58" s="10" t="s">
        <v>27</v>
      </c>
      <c r="C58" s="11" t="s">
        <v>247</v>
      </c>
      <c r="D58" s="12" t="s">
        <v>80</v>
      </c>
      <c r="E58" s="12">
        <f>SUM(F58:O58)</f>
        <v>27811</v>
      </c>
      <c r="F58" s="12">
        <v>814</v>
      </c>
      <c r="G58" s="12">
        <v>118</v>
      </c>
      <c r="H58" s="12">
        <v>100</v>
      </c>
      <c r="I58" s="12">
        <v>23</v>
      </c>
      <c r="J58" s="12">
        <v>8</v>
      </c>
      <c r="K58" s="12">
        <v>21371</v>
      </c>
      <c r="L58" s="12">
        <v>21</v>
      </c>
      <c r="M58" s="12">
        <v>12</v>
      </c>
      <c r="N58" s="12">
        <v>5344</v>
      </c>
      <c r="O58" s="12">
        <v>0</v>
      </c>
    </row>
    <row r="59" spans="1:15" x14ac:dyDescent="0.25">
      <c r="A59" s="10">
        <v>21</v>
      </c>
      <c r="B59" s="10" t="s">
        <v>27</v>
      </c>
      <c r="C59" s="11" t="s">
        <v>115</v>
      </c>
      <c r="D59" s="12" t="s">
        <v>81</v>
      </c>
      <c r="E59" s="12">
        <f>SUM(F59:O59)</f>
        <v>37045</v>
      </c>
      <c r="F59" s="12">
        <v>11753</v>
      </c>
      <c r="G59" s="12">
        <v>81</v>
      </c>
      <c r="H59" s="12">
        <v>1357</v>
      </c>
      <c r="I59" s="12">
        <v>213</v>
      </c>
      <c r="J59" s="12">
        <v>43</v>
      </c>
      <c r="K59" s="12">
        <v>17266</v>
      </c>
      <c r="L59" s="12">
        <v>219</v>
      </c>
      <c r="M59" s="12">
        <v>69</v>
      </c>
      <c r="N59" s="12">
        <v>6030</v>
      </c>
      <c r="O59" s="12">
        <v>14</v>
      </c>
    </row>
    <row r="60" spans="1:15" x14ac:dyDescent="0.25">
      <c r="A60" s="10">
        <v>21</v>
      </c>
      <c r="B60" s="10" t="s">
        <v>27</v>
      </c>
      <c r="C60" s="11" t="s">
        <v>198</v>
      </c>
      <c r="D60" s="12" t="s">
        <v>82</v>
      </c>
      <c r="E60" s="12">
        <f>SUM(F60:O60)</f>
        <v>1276</v>
      </c>
      <c r="F60" s="12">
        <v>4</v>
      </c>
      <c r="G60" s="12">
        <v>62</v>
      </c>
      <c r="H60" s="12">
        <v>15</v>
      </c>
      <c r="I60" s="12">
        <v>1</v>
      </c>
      <c r="J60" s="12">
        <v>6</v>
      </c>
      <c r="K60" s="12">
        <v>928</v>
      </c>
      <c r="L60" s="12">
        <v>0</v>
      </c>
      <c r="M60" s="12">
        <v>1</v>
      </c>
      <c r="N60" s="12">
        <v>257</v>
      </c>
      <c r="O60" s="12">
        <v>2</v>
      </c>
    </row>
    <row r="61" spans="1:15" x14ac:dyDescent="0.25">
      <c r="A61" s="10">
        <v>21</v>
      </c>
      <c r="B61" s="10" t="s">
        <v>27</v>
      </c>
      <c r="C61" s="11" t="s">
        <v>83</v>
      </c>
      <c r="D61" s="12" t="s">
        <v>83</v>
      </c>
      <c r="E61" s="12">
        <f>SUM(F61:O61)</f>
        <v>67682</v>
      </c>
      <c r="F61" s="12">
        <v>5803</v>
      </c>
      <c r="G61" s="12">
        <v>1163</v>
      </c>
      <c r="H61" s="12">
        <v>1349</v>
      </c>
      <c r="I61" s="12">
        <v>1095</v>
      </c>
      <c r="J61" s="12">
        <v>223</v>
      </c>
      <c r="K61" s="12">
        <v>32278</v>
      </c>
      <c r="L61" s="12">
        <v>382</v>
      </c>
      <c r="M61" s="12">
        <v>110</v>
      </c>
      <c r="N61" s="12">
        <v>25233</v>
      </c>
      <c r="O61" s="12">
        <v>46</v>
      </c>
    </row>
    <row r="62" spans="1:15" x14ac:dyDescent="0.25">
      <c r="A62" s="10">
        <v>21</v>
      </c>
      <c r="B62" s="10" t="s">
        <v>27</v>
      </c>
      <c r="C62" s="11" t="s">
        <v>235</v>
      </c>
      <c r="D62" s="12" t="s">
        <v>84</v>
      </c>
      <c r="E62" s="12">
        <f>SUM(F62:O62)</f>
        <v>36982</v>
      </c>
      <c r="F62" s="12">
        <v>4979</v>
      </c>
      <c r="G62" s="12">
        <v>215</v>
      </c>
      <c r="H62" s="12">
        <v>658</v>
      </c>
      <c r="I62" s="12">
        <v>140</v>
      </c>
      <c r="J62" s="12">
        <v>63</v>
      </c>
      <c r="K62" s="12">
        <v>16774</v>
      </c>
      <c r="L62" s="12">
        <v>639</v>
      </c>
      <c r="M62" s="12">
        <v>64</v>
      </c>
      <c r="N62" s="12">
        <v>13444</v>
      </c>
      <c r="O62" s="12">
        <v>6</v>
      </c>
    </row>
    <row r="63" spans="1:15" x14ac:dyDescent="0.25">
      <c r="A63" s="10">
        <v>21</v>
      </c>
      <c r="B63" s="10" t="s">
        <v>27</v>
      </c>
      <c r="C63" s="11" t="s">
        <v>33</v>
      </c>
      <c r="D63" s="12" t="s">
        <v>85</v>
      </c>
      <c r="E63" s="12">
        <f>SUM(F63:O63)</f>
        <v>4925</v>
      </c>
      <c r="F63" s="12">
        <v>40</v>
      </c>
      <c r="G63" s="12">
        <v>13</v>
      </c>
      <c r="H63" s="12">
        <v>234</v>
      </c>
      <c r="I63" s="12">
        <v>3</v>
      </c>
      <c r="J63" s="12">
        <v>10</v>
      </c>
      <c r="K63" s="12">
        <v>3690</v>
      </c>
      <c r="L63" s="12">
        <v>10</v>
      </c>
      <c r="M63" s="12">
        <v>59</v>
      </c>
      <c r="N63" s="12">
        <v>866</v>
      </c>
      <c r="O63" s="12">
        <v>0</v>
      </c>
    </row>
    <row r="64" spans="1:15" x14ac:dyDescent="0.25">
      <c r="A64" s="10">
        <v>21</v>
      </c>
      <c r="B64" s="10" t="s">
        <v>27</v>
      </c>
      <c r="C64" s="11" t="s">
        <v>33</v>
      </c>
      <c r="D64" s="12" t="s">
        <v>86</v>
      </c>
      <c r="E64" s="12">
        <f>SUM(F64:O64)</f>
        <v>1541</v>
      </c>
      <c r="F64" s="12">
        <v>32</v>
      </c>
      <c r="G64" s="12">
        <v>0</v>
      </c>
      <c r="H64" s="12">
        <v>6</v>
      </c>
      <c r="I64" s="12">
        <v>6</v>
      </c>
      <c r="J64" s="12">
        <v>0</v>
      </c>
      <c r="K64" s="12">
        <v>1241</v>
      </c>
      <c r="L64" s="12">
        <v>0</v>
      </c>
      <c r="M64" s="12">
        <v>0</v>
      </c>
      <c r="N64" s="12">
        <v>256</v>
      </c>
      <c r="O64" s="12">
        <v>0</v>
      </c>
    </row>
    <row r="65" spans="1:15" x14ac:dyDescent="0.25">
      <c r="A65" s="10">
        <v>21</v>
      </c>
      <c r="B65" s="10" t="s">
        <v>27</v>
      </c>
      <c r="C65" s="11" t="s">
        <v>101</v>
      </c>
      <c r="D65" s="12" t="s">
        <v>87</v>
      </c>
      <c r="E65" s="12">
        <f>SUM(F65:O65)</f>
        <v>8528</v>
      </c>
      <c r="F65" s="12">
        <v>482</v>
      </c>
      <c r="G65" s="12">
        <v>1210</v>
      </c>
      <c r="H65" s="12">
        <v>36</v>
      </c>
      <c r="I65" s="12">
        <v>27</v>
      </c>
      <c r="J65" s="12">
        <v>4</v>
      </c>
      <c r="K65" s="12">
        <v>4099</v>
      </c>
      <c r="L65" s="12">
        <v>23</v>
      </c>
      <c r="M65" s="12">
        <v>32</v>
      </c>
      <c r="N65" s="12">
        <v>2603</v>
      </c>
      <c r="O65" s="12">
        <v>12</v>
      </c>
    </row>
    <row r="66" spans="1:15" x14ac:dyDescent="0.25">
      <c r="A66" s="10">
        <v>21</v>
      </c>
      <c r="B66" s="10" t="s">
        <v>27</v>
      </c>
      <c r="C66" s="11" t="s">
        <v>247</v>
      </c>
      <c r="D66" s="12" t="s">
        <v>88</v>
      </c>
      <c r="E66" s="12">
        <f>SUM(F66:O66)</f>
        <v>21245</v>
      </c>
      <c r="F66" s="12">
        <v>617</v>
      </c>
      <c r="G66" s="12">
        <v>141</v>
      </c>
      <c r="H66" s="12">
        <v>98</v>
      </c>
      <c r="I66" s="12">
        <v>40</v>
      </c>
      <c r="J66" s="12">
        <v>27</v>
      </c>
      <c r="K66" s="12">
        <v>17432</v>
      </c>
      <c r="L66" s="12">
        <v>15</v>
      </c>
      <c r="M66" s="12">
        <v>24</v>
      </c>
      <c r="N66" s="12">
        <v>2811</v>
      </c>
      <c r="O66" s="12">
        <v>40</v>
      </c>
    </row>
    <row r="67" spans="1:15" x14ac:dyDescent="0.25">
      <c r="A67" s="10">
        <v>21</v>
      </c>
      <c r="B67" s="10" t="s">
        <v>27</v>
      </c>
      <c r="C67" s="11" t="s">
        <v>33</v>
      </c>
      <c r="D67" s="12" t="s">
        <v>89</v>
      </c>
      <c r="E67" s="12">
        <f>SUM(F67:O67)</f>
        <v>2426</v>
      </c>
      <c r="F67" s="12">
        <v>39</v>
      </c>
      <c r="G67" s="12">
        <v>30</v>
      </c>
      <c r="H67" s="12">
        <v>98</v>
      </c>
      <c r="I67" s="12">
        <v>32</v>
      </c>
      <c r="J67" s="12">
        <v>3</v>
      </c>
      <c r="K67" s="12">
        <v>1717</v>
      </c>
      <c r="L67" s="12">
        <v>9</v>
      </c>
      <c r="M67" s="12">
        <v>1</v>
      </c>
      <c r="N67" s="12">
        <v>497</v>
      </c>
      <c r="O67" s="12">
        <v>0</v>
      </c>
    </row>
    <row r="68" spans="1:15" x14ac:dyDescent="0.25">
      <c r="A68" s="10">
        <v>21</v>
      </c>
      <c r="B68" s="10" t="s">
        <v>27</v>
      </c>
      <c r="C68" s="11" t="s">
        <v>104</v>
      </c>
      <c r="D68" s="12" t="s">
        <v>90</v>
      </c>
      <c r="E68" s="12">
        <f>SUM(F68:O68)</f>
        <v>8118</v>
      </c>
      <c r="F68" s="12">
        <v>481</v>
      </c>
      <c r="G68" s="12">
        <v>48</v>
      </c>
      <c r="H68" s="12">
        <v>92</v>
      </c>
      <c r="I68" s="12">
        <v>42</v>
      </c>
      <c r="J68" s="12">
        <v>6</v>
      </c>
      <c r="K68" s="12">
        <v>3599</v>
      </c>
      <c r="L68" s="12">
        <v>32</v>
      </c>
      <c r="M68" s="12">
        <v>6</v>
      </c>
      <c r="N68" s="12">
        <v>3810</v>
      </c>
      <c r="O68" s="12">
        <v>2</v>
      </c>
    </row>
    <row r="69" spans="1:15" x14ac:dyDescent="0.25">
      <c r="A69" s="10">
        <v>21</v>
      </c>
      <c r="B69" s="10" t="s">
        <v>27</v>
      </c>
      <c r="C69" s="11" t="s">
        <v>185</v>
      </c>
      <c r="D69" s="12" t="s">
        <v>91</v>
      </c>
      <c r="E69" s="12">
        <f>SUM(F69:O69)</f>
        <v>13648</v>
      </c>
      <c r="F69" s="12">
        <v>67</v>
      </c>
      <c r="G69" s="12">
        <v>18</v>
      </c>
      <c r="H69" s="12">
        <v>51</v>
      </c>
      <c r="I69" s="12">
        <v>0</v>
      </c>
      <c r="J69" s="12">
        <v>4</v>
      </c>
      <c r="K69" s="12">
        <v>11279</v>
      </c>
      <c r="L69" s="12">
        <v>7</v>
      </c>
      <c r="M69" s="12">
        <v>3</v>
      </c>
      <c r="N69" s="12">
        <v>2218</v>
      </c>
      <c r="O69" s="12">
        <v>1</v>
      </c>
    </row>
    <row r="70" spans="1:15" x14ac:dyDescent="0.25">
      <c r="A70" s="10">
        <v>21</v>
      </c>
      <c r="B70" s="10" t="s">
        <v>27</v>
      </c>
      <c r="C70" s="11" t="s">
        <v>115</v>
      </c>
      <c r="D70" s="12" t="s">
        <v>92</v>
      </c>
      <c r="E70" s="12">
        <f>SUM(F70:O70)</f>
        <v>5184</v>
      </c>
      <c r="F70" s="12">
        <v>653</v>
      </c>
      <c r="G70" s="12">
        <v>16</v>
      </c>
      <c r="H70" s="12">
        <v>99</v>
      </c>
      <c r="I70" s="12">
        <v>39</v>
      </c>
      <c r="J70" s="12">
        <v>4</v>
      </c>
      <c r="K70" s="12">
        <v>3364</v>
      </c>
      <c r="L70" s="12">
        <v>7</v>
      </c>
      <c r="M70" s="12">
        <v>12</v>
      </c>
      <c r="N70" s="12">
        <v>990</v>
      </c>
      <c r="O70" s="12">
        <v>0</v>
      </c>
    </row>
    <row r="71" spans="1:15" x14ac:dyDescent="0.25">
      <c r="A71" s="10">
        <v>21</v>
      </c>
      <c r="B71" s="10" t="s">
        <v>27</v>
      </c>
      <c r="C71" s="11" t="s">
        <v>247</v>
      </c>
      <c r="D71" s="12" t="s">
        <v>93</v>
      </c>
      <c r="E71" s="12">
        <f>SUM(F71:O71)</f>
        <v>16057</v>
      </c>
      <c r="F71" s="12">
        <v>1288</v>
      </c>
      <c r="G71" s="12">
        <v>72</v>
      </c>
      <c r="H71" s="12">
        <v>859</v>
      </c>
      <c r="I71" s="12">
        <v>41</v>
      </c>
      <c r="J71" s="12">
        <v>12</v>
      </c>
      <c r="K71" s="12">
        <v>10013</v>
      </c>
      <c r="L71" s="12">
        <v>259</v>
      </c>
      <c r="M71" s="12">
        <v>34</v>
      </c>
      <c r="N71" s="12">
        <v>3470</v>
      </c>
      <c r="O71" s="12">
        <v>9</v>
      </c>
    </row>
    <row r="72" spans="1:15" x14ac:dyDescent="0.25">
      <c r="A72" s="10">
        <v>21</v>
      </c>
      <c r="B72" s="10" t="s">
        <v>27</v>
      </c>
      <c r="C72" s="11" t="s">
        <v>101</v>
      </c>
      <c r="D72" s="12" t="s">
        <v>94</v>
      </c>
      <c r="E72" s="12">
        <f>SUM(F72:O72)</f>
        <v>18323</v>
      </c>
      <c r="F72" s="12">
        <v>409</v>
      </c>
      <c r="G72" s="12">
        <v>535</v>
      </c>
      <c r="H72" s="12">
        <v>389</v>
      </c>
      <c r="I72" s="12">
        <v>143</v>
      </c>
      <c r="J72" s="12">
        <v>97</v>
      </c>
      <c r="K72" s="12">
        <v>12680</v>
      </c>
      <c r="L72" s="12">
        <v>132</v>
      </c>
      <c r="M72" s="12">
        <v>114</v>
      </c>
      <c r="N72" s="12">
        <v>3820</v>
      </c>
      <c r="O72" s="12">
        <v>4</v>
      </c>
    </row>
    <row r="73" spans="1:15" x14ac:dyDescent="0.25">
      <c r="A73" s="10">
        <v>21</v>
      </c>
      <c r="B73" s="10" t="s">
        <v>27</v>
      </c>
      <c r="C73" s="11" t="s">
        <v>198</v>
      </c>
      <c r="D73" s="12" t="s">
        <v>95</v>
      </c>
      <c r="E73" s="12">
        <f>SUM(F73:O73)</f>
        <v>22317</v>
      </c>
      <c r="F73" s="12">
        <v>936</v>
      </c>
      <c r="G73" s="12">
        <v>76</v>
      </c>
      <c r="H73" s="12">
        <v>114</v>
      </c>
      <c r="I73" s="12">
        <v>23</v>
      </c>
      <c r="J73" s="12">
        <v>7</v>
      </c>
      <c r="K73" s="12">
        <v>13760</v>
      </c>
      <c r="L73" s="12">
        <v>27</v>
      </c>
      <c r="M73" s="12">
        <v>16</v>
      </c>
      <c r="N73" s="12">
        <v>7354</v>
      </c>
      <c r="O73" s="12">
        <v>4</v>
      </c>
    </row>
    <row r="74" spans="1:15" x14ac:dyDescent="0.25">
      <c r="A74" s="10">
        <v>21</v>
      </c>
      <c r="B74" s="10" t="s">
        <v>27</v>
      </c>
      <c r="C74" s="11" t="s">
        <v>33</v>
      </c>
      <c r="D74" s="12" t="s">
        <v>96</v>
      </c>
      <c r="E74" s="12">
        <f>SUM(F74:O74)</f>
        <v>6160</v>
      </c>
      <c r="F74" s="12">
        <v>67</v>
      </c>
      <c r="G74" s="12">
        <v>7</v>
      </c>
      <c r="H74" s="12">
        <v>55</v>
      </c>
      <c r="I74" s="12">
        <v>28</v>
      </c>
      <c r="J74" s="12">
        <v>7</v>
      </c>
      <c r="K74" s="12">
        <v>4993</v>
      </c>
      <c r="L74" s="12">
        <v>2</v>
      </c>
      <c r="M74" s="12">
        <v>1</v>
      </c>
      <c r="N74" s="12">
        <v>1000</v>
      </c>
      <c r="O74" s="12">
        <v>0</v>
      </c>
    </row>
    <row r="75" spans="1:15" x14ac:dyDescent="0.25">
      <c r="A75" s="10">
        <v>21</v>
      </c>
      <c r="B75" s="10" t="s">
        <v>27</v>
      </c>
      <c r="C75" s="11" t="s">
        <v>247</v>
      </c>
      <c r="D75" s="12" t="s">
        <v>97</v>
      </c>
      <c r="E75" s="12">
        <f>SUM(F75:O75)</f>
        <v>18337</v>
      </c>
      <c r="F75" s="12">
        <v>695</v>
      </c>
      <c r="G75" s="12">
        <v>83</v>
      </c>
      <c r="H75" s="12">
        <v>311</v>
      </c>
      <c r="I75" s="12">
        <v>288</v>
      </c>
      <c r="J75" s="12">
        <v>32</v>
      </c>
      <c r="K75" s="12">
        <v>12979</v>
      </c>
      <c r="L75" s="12">
        <v>28</v>
      </c>
      <c r="M75" s="12">
        <v>26</v>
      </c>
      <c r="N75" s="12">
        <v>3892</v>
      </c>
      <c r="O75" s="12">
        <v>3</v>
      </c>
    </row>
    <row r="76" spans="1:15" x14ac:dyDescent="0.25">
      <c r="A76" s="10">
        <v>21</v>
      </c>
      <c r="B76" s="10" t="s">
        <v>27</v>
      </c>
      <c r="C76" s="11" t="s">
        <v>83</v>
      </c>
      <c r="D76" s="12" t="s">
        <v>98</v>
      </c>
      <c r="E76" s="12">
        <f>SUM(F76:O76)</f>
        <v>8260</v>
      </c>
      <c r="F76" s="12">
        <v>199</v>
      </c>
      <c r="G76" s="12">
        <v>124</v>
      </c>
      <c r="H76" s="12">
        <v>101</v>
      </c>
      <c r="I76" s="12">
        <v>60</v>
      </c>
      <c r="J76" s="12">
        <v>18</v>
      </c>
      <c r="K76" s="12">
        <v>6816</v>
      </c>
      <c r="L76" s="12">
        <v>5</v>
      </c>
      <c r="M76" s="12">
        <v>39</v>
      </c>
      <c r="N76" s="12">
        <v>893</v>
      </c>
      <c r="O76" s="12">
        <v>5</v>
      </c>
    </row>
    <row r="77" spans="1:15" x14ac:dyDescent="0.25">
      <c r="A77" s="10">
        <v>21</v>
      </c>
      <c r="B77" s="10" t="s">
        <v>27</v>
      </c>
      <c r="C77" s="11" t="s">
        <v>104</v>
      </c>
      <c r="D77" s="12" t="s">
        <v>99</v>
      </c>
      <c r="E77" s="12">
        <f>SUM(F77:O77)</f>
        <v>26562</v>
      </c>
      <c r="F77" s="12">
        <v>1066</v>
      </c>
      <c r="G77" s="12">
        <v>127</v>
      </c>
      <c r="H77" s="12">
        <v>473</v>
      </c>
      <c r="I77" s="12">
        <v>121</v>
      </c>
      <c r="J77" s="12">
        <v>45</v>
      </c>
      <c r="K77" s="12">
        <v>17703</v>
      </c>
      <c r="L77" s="12">
        <v>51</v>
      </c>
      <c r="M77" s="12">
        <v>11</v>
      </c>
      <c r="N77" s="12">
        <v>6960</v>
      </c>
      <c r="O77" s="12">
        <v>5</v>
      </c>
    </row>
    <row r="78" spans="1:15" x14ac:dyDescent="0.25">
      <c r="A78" s="10">
        <v>21</v>
      </c>
      <c r="B78" s="10" t="s">
        <v>27</v>
      </c>
      <c r="C78" s="11" t="s">
        <v>198</v>
      </c>
      <c r="D78" s="12" t="s">
        <v>100</v>
      </c>
      <c r="E78" s="12">
        <f>SUM(F78:O78)</f>
        <v>6968</v>
      </c>
      <c r="F78" s="12">
        <v>350</v>
      </c>
      <c r="G78" s="12">
        <v>239</v>
      </c>
      <c r="H78" s="12">
        <v>54</v>
      </c>
      <c r="I78" s="12">
        <v>13</v>
      </c>
      <c r="J78" s="12">
        <v>7</v>
      </c>
      <c r="K78" s="12">
        <v>4272</v>
      </c>
      <c r="L78" s="12">
        <v>76</v>
      </c>
      <c r="M78" s="12">
        <v>68</v>
      </c>
      <c r="N78" s="12">
        <v>1883</v>
      </c>
      <c r="O78" s="12">
        <v>6</v>
      </c>
    </row>
    <row r="79" spans="1:15" x14ac:dyDescent="0.25">
      <c r="A79" s="10">
        <v>21</v>
      </c>
      <c r="B79" s="10" t="s">
        <v>27</v>
      </c>
      <c r="C79" s="11" t="s">
        <v>101</v>
      </c>
      <c r="D79" s="12" t="s">
        <v>101</v>
      </c>
      <c r="E79" s="12">
        <f>SUM(F79:O79)</f>
        <v>113453</v>
      </c>
      <c r="F79" s="12">
        <v>11917</v>
      </c>
      <c r="G79" s="12">
        <v>1264</v>
      </c>
      <c r="H79" s="12">
        <v>8030</v>
      </c>
      <c r="I79" s="12">
        <v>2594</v>
      </c>
      <c r="J79" s="12">
        <v>3462</v>
      </c>
      <c r="K79" s="12">
        <v>51737</v>
      </c>
      <c r="L79" s="12">
        <v>349</v>
      </c>
      <c r="M79" s="12">
        <v>341</v>
      </c>
      <c r="N79" s="12">
        <v>33699</v>
      </c>
      <c r="O79" s="12">
        <v>60</v>
      </c>
    </row>
    <row r="80" spans="1:15" x14ac:dyDescent="0.25">
      <c r="A80" s="10">
        <v>21</v>
      </c>
      <c r="B80" s="10" t="s">
        <v>27</v>
      </c>
      <c r="C80" s="11" t="s">
        <v>235</v>
      </c>
      <c r="D80" s="12" t="s">
        <v>102</v>
      </c>
      <c r="E80" s="12">
        <f>SUM(F80:O80)</f>
        <v>20122</v>
      </c>
      <c r="F80" s="12">
        <v>290</v>
      </c>
      <c r="G80" s="12">
        <v>2146</v>
      </c>
      <c r="H80" s="12">
        <v>347</v>
      </c>
      <c r="I80" s="12">
        <v>332</v>
      </c>
      <c r="J80" s="12">
        <v>28</v>
      </c>
      <c r="K80" s="12">
        <v>14952</v>
      </c>
      <c r="L80" s="12">
        <v>6</v>
      </c>
      <c r="M80" s="12">
        <v>278</v>
      </c>
      <c r="N80" s="12">
        <v>1725</v>
      </c>
      <c r="O80" s="12">
        <v>18</v>
      </c>
    </row>
    <row r="81" spans="1:15" x14ac:dyDescent="0.25">
      <c r="A81" s="10">
        <v>21</v>
      </c>
      <c r="B81" s="10" t="s">
        <v>27</v>
      </c>
      <c r="C81" s="11" t="s">
        <v>115</v>
      </c>
      <c r="D81" s="12" t="s">
        <v>103</v>
      </c>
      <c r="E81" s="12">
        <f>SUM(F81:O81)</f>
        <v>9091</v>
      </c>
      <c r="F81" s="12">
        <v>387</v>
      </c>
      <c r="G81" s="12">
        <v>68</v>
      </c>
      <c r="H81" s="12">
        <v>279</v>
      </c>
      <c r="I81" s="12">
        <v>51</v>
      </c>
      <c r="J81" s="12">
        <v>6</v>
      </c>
      <c r="K81" s="12">
        <v>6767</v>
      </c>
      <c r="L81" s="12">
        <v>26</v>
      </c>
      <c r="M81" s="12">
        <v>46</v>
      </c>
      <c r="N81" s="12">
        <v>1458</v>
      </c>
      <c r="O81" s="12">
        <v>3</v>
      </c>
    </row>
    <row r="82" spans="1:15" x14ac:dyDescent="0.25">
      <c r="A82" s="10">
        <v>21</v>
      </c>
      <c r="B82" s="10" t="s">
        <v>27</v>
      </c>
      <c r="C82" s="11" t="s">
        <v>104</v>
      </c>
      <c r="D82" s="12" t="s">
        <v>104</v>
      </c>
      <c r="E82" s="12">
        <f>SUM(F82:O82)</f>
        <v>80220</v>
      </c>
      <c r="F82" s="12">
        <v>19246</v>
      </c>
      <c r="G82" s="12">
        <v>429</v>
      </c>
      <c r="H82" s="12">
        <v>3031</v>
      </c>
      <c r="I82" s="12">
        <v>1103</v>
      </c>
      <c r="J82" s="12">
        <v>297</v>
      </c>
      <c r="K82" s="12">
        <v>23151</v>
      </c>
      <c r="L82" s="12">
        <v>547</v>
      </c>
      <c r="M82" s="12">
        <v>322</v>
      </c>
      <c r="N82" s="12">
        <v>32011</v>
      </c>
      <c r="O82" s="12">
        <v>83</v>
      </c>
    </row>
    <row r="83" spans="1:15" x14ac:dyDescent="0.25">
      <c r="A83" s="10">
        <v>21</v>
      </c>
      <c r="B83" s="10" t="s">
        <v>27</v>
      </c>
      <c r="C83" s="11" t="s">
        <v>235</v>
      </c>
      <c r="D83" s="12" t="s">
        <v>105</v>
      </c>
      <c r="E83" s="12">
        <f>SUM(F83:O83)</f>
        <v>13745</v>
      </c>
      <c r="F83" s="12">
        <v>539</v>
      </c>
      <c r="G83" s="12">
        <v>161</v>
      </c>
      <c r="H83" s="12">
        <v>450</v>
      </c>
      <c r="I83" s="12">
        <v>86</v>
      </c>
      <c r="J83" s="12">
        <v>78</v>
      </c>
      <c r="K83" s="12">
        <v>8785</v>
      </c>
      <c r="L83" s="12">
        <v>21</v>
      </c>
      <c r="M83" s="12">
        <v>4</v>
      </c>
      <c r="N83" s="12">
        <v>3619</v>
      </c>
      <c r="O83" s="12">
        <v>2</v>
      </c>
    </row>
    <row r="84" spans="1:15" x14ac:dyDescent="0.25">
      <c r="A84" s="10">
        <v>21</v>
      </c>
      <c r="B84" s="10" t="s">
        <v>27</v>
      </c>
      <c r="C84" s="11" t="s">
        <v>235</v>
      </c>
      <c r="D84" s="12" t="s">
        <v>106</v>
      </c>
      <c r="E84" s="12">
        <f>SUM(F84:O84)</f>
        <v>28063</v>
      </c>
      <c r="F84" s="12">
        <v>1868</v>
      </c>
      <c r="G84" s="12">
        <v>118</v>
      </c>
      <c r="H84" s="12">
        <v>769</v>
      </c>
      <c r="I84" s="12">
        <v>171</v>
      </c>
      <c r="J84" s="12">
        <v>63</v>
      </c>
      <c r="K84" s="12">
        <v>17671</v>
      </c>
      <c r="L84" s="12">
        <v>57</v>
      </c>
      <c r="M84" s="12">
        <v>38</v>
      </c>
      <c r="N84" s="12">
        <v>7308</v>
      </c>
      <c r="O84" s="12">
        <v>0</v>
      </c>
    </row>
    <row r="85" spans="1:15" x14ac:dyDescent="0.25">
      <c r="A85" s="10">
        <v>21</v>
      </c>
      <c r="B85" s="10" t="s">
        <v>27</v>
      </c>
      <c r="C85" s="11" t="s">
        <v>235</v>
      </c>
      <c r="D85" s="12" t="s">
        <v>107</v>
      </c>
      <c r="E85" s="12">
        <f>SUM(F85:O85)</f>
        <v>5866</v>
      </c>
      <c r="F85" s="12">
        <v>58</v>
      </c>
      <c r="G85" s="12">
        <v>8</v>
      </c>
      <c r="H85" s="12">
        <v>32</v>
      </c>
      <c r="I85" s="12">
        <v>18</v>
      </c>
      <c r="J85" s="12">
        <v>1</v>
      </c>
      <c r="K85" s="12">
        <v>5082</v>
      </c>
      <c r="L85" s="12">
        <v>4</v>
      </c>
      <c r="M85" s="12">
        <v>5</v>
      </c>
      <c r="N85" s="12">
        <v>658</v>
      </c>
      <c r="O85" s="12">
        <v>0</v>
      </c>
    </row>
    <row r="86" spans="1:15" x14ac:dyDescent="0.25">
      <c r="A86" s="10">
        <v>21</v>
      </c>
      <c r="B86" s="10" t="s">
        <v>27</v>
      </c>
      <c r="C86" s="11" t="s">
        <v>235</v>
      </c>
      <c r="D86" s="12" t="s">
        <v>108</v>
      </c>
      <c r="E86" s="12">
        <f>SUM(F86:O86)</f>
        <v>16209</v>
      </c>
      <c r="F86" s="12">
        <v>83</v>
      </c>
      <c r="G86" s="12">
        <v>502</v>
      </c>
      <c r="H86" s="12">
        <v>111</v>
      </c>
      <c r="I86" s="12">
        <v>68</v>
      </c>
      <c r="J86" s="12">
        <v>2</v>
      </c>
      <c r="K86" s="12">
        <v>13719</v>
      </c>
      <c r="L86" s="12">
        <v>11</v>
      </c>
      <c r="M86" s="12">
        <v>120</v>
      </c>
      <c r="N86" s="12">
        <v>1582</v>
      </c>
      <c r="O86" s="12">
        <v>11</v>
      </c>
    </row>
    <row r="87" spans="1:15" x14ac:dyDescent="0.25">
      <c r="A87" s="10">
        <v>21</v>
      </c>
      <c r="B87" s="10" t="s">
        <v>27</v>
      </c>
      <c r="C87" s="11" t="s">
        <v>198</v>
      </c>
      <c r="D87" s="12" t="s">
        <v>109</v>
      </c>
      <c r="E87" s="12">
        <f>SUM(F87:O87)</f>
        <v>5904</v>
      </c>
      <c r="F87" s="12">
        <v>259</v>
      </c>
      <c r="G87" s="12">
        <v>12</v>
      </c>
      <c r="H87" s="12">
        <v>146</v>
      </c>
      <c r="I87" s="12">
        <v>35</v>
      </c>
      <c r="J87" s="12">
        <v>16</v>
      </c>
      <c r="K87" s="12">
        <v>3178</v>
      </c>
      <c r="L87" s="12">
        <v>9</v>
      </c>
      <c r="M87" s="12">
        <v>17</v>
      </c>
      <c r="N87" s="12">
        <v>2230</v>
      </c>
      <c r="O87" s="12">
        <v>2</v>
      </c>
    </row>
    <row r="88" spans="1:15" x14ac:dyDescent="0.25">
      <c r="A88" s="10">
        <v>21</v>
      </c>
      <c r="B88" s="10" t="s">
        <v>27</v>
      </c>
      <c r="C88" s="11" t="s">
        <v>235</v>
      </c>
      <c r="D88" s="12" t="s">
        <v>110</v>
      </c>
      <c r="E88" s="12">
        <f>SUM(F88:O88)</f>
        <v>2828</v>
      </c>
      <c r="F88" s="12">
        <v>38</v>
      </c>
      <c r="G88" s="12">
        <v>15</v>
      </c>
      <c r="H88" s="12">
        <v>35</v>
      </c>
      <c r="I88" s="12">
        <v>9</v>
      </c>
      <c r="J88" s="12">
        <v>11</v>
      </c>
      <c r="K88" s="12">
        <v>2170</v>
      </c>
      <c r="L88" s="12">
        <v>0</v>
      </c>
      <c r="M88" s="12">
        <v>0</v>
      </c>
      <c r="N88" s="12">
        <v>550</v>
      </c>
      <c r="O88" s="12">
        <v>0</v>
      </c>
    </row>
    <row r="89" spans="1:15" x14ac:dyDescent="0.25">
      <c r="A89" s="10">
        <v>21</v>
      </c>
      <c r="B89" s="10" t="s">
        <v>27</v>
      </c>
      <c r="C89" s="11" t="s">
        <v>115</v>
      </c>
      <c r="D89" s="12" t="s">
        <v>111</v>
      </c>
      <c r="E89" s="12">
        <f>SUM(F89:O89)</f>
        <v>3840</v>
      </c>
      <c r="F89" s="12">
        <v>60</v>
      </c>
      <c r="G89" s="12">
        <v>5</v>
      </c>
      <c r="H89" s="12">
        <v>32</v>
      </c>
      <c r="I89" s="12">
        <v>20</v>
      </c>
      <c r="J89" s="12">
        <v>8</v>
      </c>
      <c r="K89" s="12">
        <v>3161</v>
      </c>
      <c r="L89" s="12">
        <v>12</v>
      </c>
      <c r="M89" s="12">
        <v>0</v>
      </c>
      <c r="N89" s="12">
        <v>542</v>
      </c>
      <c r="O89" s="12">
        <v>0</v>
      </c>
    </row>
    <row r="90" spans="1:15" x14ac:dyDescent="0.25">
      <c r="A90" s="10">
        <v>21</v>
      </c>
      <c r="B90" s="10" t="s">
        <v>27</v>
      </c>
      <c r="C90" s="11" t="s">
        <v>198</v>
      </c>
      <c r="D90" s="12" t="s">
        <v>112</v>
      </c>
      <c r="E90" s="12">
        <f>SUM(F90:O90)</f>
        <v>9617</v>
      </c>
      <c r="F90" s="12">
        <v>416</v>
      </c>
      <c r="G90" s="12">
        <v>24</v>
      </c>
      <c r="H90" s="12">
        <v>1065</v>
      </c>
      <c r="I90" s="12">
        <v>314</v>
      </c>
      <c r="J90" s="12">
        <v>26</v>
      </c>
      <c r="K90" s="12">
        <v>4876</v>
      </c>
      <c r="L90" s="12">
        <v>261</v>
      </c>
      <c r="M90" s="12">
        <v>34</v>
      </c>
      <c r="N90" s="12">
        <v>2594</v>
      </c>
      <c r="O90" s="12">
        <v>7</v>
      </c>
    </row>
    <row r="91" spans="1:15" x14ac:dyDescent="0.25">
      <c r="A91" s="10">
        <v>21</v>
      </c>
      <c r="B91" s="10" t="s">
        <v>27</v>
      </c>
      <c r="C91" s="11" t="s">
        <v>83</v>
      </c>
      <c r="D91" s="12" t="s">
        <v>113</v>
      </c>
      <c r="E91" s="12">
        <f>SUM(F91:O91)</f>
        <v>25998</v>
      </c>
      <c r="F91" s="12">
        <v>1433</v>
      </c>
      <c r="G91" s="12">
        <v>375</v>
      </c>
      <c r="H91" s="12">
        <v>171</v>
      </c>
      <c r="I91" s="12">
        <v>97</v>
      </c>
      <c r="J91" s="12">
        <v>20</v>
      </c>
      <c r="K91" s="12">
        <v>19769</v>
      </c>
      <c r="L91" s="12">
        <v>18</v>
      </c>
      <c r="M91" s="12">
        <v>16</v>
      </c>
      <c r="N91" s="12">
        <v>4087</v>
      </c>
      <c r="O91" s="12">
        <v>12</v>
      </c>
    </row>
    <row r="92" spans="1:15" x14ac:dyDescent="0.25">
      <c r="A92" s="10">
        <v>21</v>
      </c>
      <c r="B92" s="10" t="s">
        <v>27</v>
      </c>
      <c r="C92" s="11" t="s">
        <v>235</v>
      </c>
      <c r="D92" s="12" t="s">
        <v>114</v>
      </c>
      <c r="E92" s="12">
        <f>SUM(F92:O92)</f>
        <v>7591</v>
      </c>
      <c r="F92" s="12">
        <v>171</v>
      </c>
      <c r="G92" s="12">
        <v>345</v>
      </c>
      <c r="H92" s="12">
        <v>96</v>
      </c>
      <c r="I92" s="12">
        <v>83</v>
      </c>
      <c r="J92" s="12">
        <v>5</v>
      </c>
      <c r="K92" s="12">
        <v>5647</v>
      </c>
      <c r="L92" s="12">
        <v>10</v>
      </c>
      <c r="M92" s="12">
        <v>1</v>
      </c>
      <c r="N92" s="12">
        <v>1232</v>
      </c>
      <c r="O92" s="12">
        <v>1</v>
      </c>
    </row>
    <row r="93" spans="1:15" x14ac:dyDescent="0.25">
      <c r="A93" s="10">
        <v>21</v>
      </c>
      <c r="B93" s="10" t="s">
        <v>27</v>
      </c>
      <c r="C93" s="11" t="s">
        <v>115</v>
      </c>
      <c r="D93" s="12" t="s">
        <v>115</v>
      </c>
      <c r="E93" s="12">
        <f>SUM(F93:O93)</f>
        <v>83893</v>
      </c>
      <c r="F93" s="12">
        <v>15129</v>
      </c>
      <c r="G93" s="12">
        <v>1022</v>
      </c>
      <c r="H93" s="12">
        <v>5352</v>
      </c>
      <c r="I93" s="12">
        <v>2425</v>
      </c>
      <c r="J93" s="12">
        <v>137</v>
      </c>
      <c r="K93" s="12">
        <v>37353</v>
      </c>
      <c r="L93" s="12">
        <v>274</v>
      </c>
      <c r="M93" s="12">
        <v>379</v>
      </c>
      <c r="N93" s="12">
        <v>21755</v>
      </c>
      <c r="O93" s="12">
        <v>67</v>
      </c>
    </row>
    <row r="94" spans="1:15" x14ac:dyDescent="0.25">
      <c r="A94" s="10">
        <v>21</v>
      </c>
      <c r="B94" s="10" t="s">
        <v>27</v>
      </c>
      <c r="C94" s="11" t="s">
        <v>101</v>
      </c>
      <c r="D94" s="12" t="s">
        <v>116</v>
      </c>
      <c r="E94" s="12">
        <f>SUM(F94:O94)</f>
        <v>12936</v>
      </c>
      <c r="F94" s="12">
        <v>301</v>
      </c>
      <c r="G94" s="12">
        <v>336</v>
      </c>
      <c r="H94" s="12">
        <v>152</v>
      </c>
      <c r="I94" s="12">
        <v>108</v>
      </c>
      <c r="J94" s="12">
        <v>116</v>
      </c>
      <c r="K94" s="12">
        <v>9437</v>
      </c>
      <c r="L94" s="12">
        <v>43</v>
      </c>
      <c r="M94" s="12">
        <v>11</v>
      </c>
      <c r="N94" s="12">
        <v>2428</v>
      </c>
      <c r="O94" s="12">
        <v>4</v>
      </c>
    </row>
    <row r="95" spans="1:15" x14ac:dyDescent="0.25">
      <c r="A95" s="10">
        <v>21</v>
      </c>
      <c r="B95" s="10" t="s">
        <v>27</v>
      </c>
      <c r="C95" s="11" t="s">
        <v>115</v>
      </c>
      <c r="D95" s="12" t="s">
        <v>117</v>
      </c>
      <c r="E95" s="12">
        <f>SUM(F95:O95)</f>
        <v>14007</v>
      </c>
      <c r="F95" s="12">
        <v>79</v>
      </c>
      <c r="G95" s="12">
        <v>55</v>
      </c>
      <c r="H95" s="12">
        <v>83</v>
      </c>
      <c r="I95" s="12">
        <v>17</v>
      </c>
      <c r="J95" s="12">
        <v>1</v>
      </c>
      <c r="K95" s="12">
        <v>11915</v>
      </c>
      <c r="L95" s="12">
        <v>12</v>
      </c>
      <c r="M95" s="12">
        <v>20</v>
      </c>
      <c r="N95" s="12">
        <v>1825</v>
      </c>
      <c r="O95" s="12">
        <v>0</v>
      </c>
    </row>
    <row r="96" spans="1:15" x14ac:dyDescent="0.25">
      <c r="A96" s="10">
        <v>21</v>
      </c>
      <c r="B96" s="10" t="s">
        <v>27</v>
      </c>
      <c r="C96" s="11" t="s">
        <v>235</v>
      </c>
      <c r="D96" s="12" t="s">
        <v>118</v>
      </c>
      <c r="E96" s="12">
        <f>SUM(F96:O96)</f>
        <v>4885</v>
      </c>
      <c r="F96" s="12">
        <v>187</v>
      </c>
      <c r="G96" s="12">
        <v>4</v>
      </c>
      <c r="H96" s="12">
        <v>135</v>
      </c>
      <c r="I96" s="12">
        <v>30</v>
      </c>
      <c r="J96" s="12">
        <v>18</v>
      </c>
      <c r="K96" s="12">
        <v>3473</v>
      </c>
      <c r="L96" s="12">
        <v>5</v>
      </c>
      <c r="M96" s="12">
        <v>14</v>
      </c>
      <c r="N96" s="12">
        <v>1018</v>
      </c>
      <c r="O96" s="12">
        <v>1</v>
      </c>
    </row>
    <row r="97" spans="1:15" x14ac:dyDescent="0.25">
      <c r="A97" s="10">
        <v>21</v>
      </c>
      <c r="B97" s="10" t="s">
        <v>27</v>
      </c>
      <c r="C97" s="11" t="s">
        <v>101</v>
      </c>
      <c r="D97" s="12" t="s">
        <v>119</v>
      </c>
      <c r="E97" s="12">
        <f>SUM(F97:O97)</f>
        <v>13967</v>
      </c>
      <c r="F97" s="12">
        <v>320</v>
      </c>
      <c r="G97" s="12">
        <v>102</v>
      </c>
      <c r="H97" s="12">
        <v>221</v>
      </c>
      <c r="I97" s="12">
        <v>172</v>
      </c>
      <c r="J97" s="12">
        <v>107</v>
      </c>
      <c r="K97" s="12">
        <v>10576</v>
      </c>
      <c r="L97" s="12">
        <v>7</v>
      </c>
      <c r="M97" s="12">
        <v>12</v>
      </c>
      <c r="N97" s="12">
        <v>2444</v>
      </c>
      <c r="O97" s="12">
        <v>6</v>
      </c>
    </row>
    <row r="98" spans="1:15" x14ac:dyDescent="0.25">
      <c r="A98" s="10">
        <v>21</v>
      </c>
      <c r="B98" s="10" t="s">
        <v>27</v>
      </c>
      <c r="C98" s="11" t="s">
        <v>104</v>
      </c>
      <c r="D98" s="12" t="s">
        <v>120</v>
      </c>
      <c r="E98" s="12">
        <f>SUM(F98:O98)</f>
        <v>23158</v>
      </c>
      <c r="F98" s="12">
        <v>5414</v>
      </c>
      <c r="G98" s="12">
        <v>72</v>
      </c>
      <c r="H98" s="12">
        <v>511</v>
      </c>
      <c r="I98" s="12">
        <v>265</v>
      </c>
      <c r="J98" s="12">
        <v>81</v>
      </c>
      <c r="K98" s="12">
        <v>8619</v>
      </c>
      <c r="L98" s="12">
        <v>248</v>
      </c>
      <c r="M98" s="12">
        <v>80</v>
      </c>
      <c r="N98" s="12">
        <v>7764</v>
      </c>
      <c r="O98" s="12">
        <v>104</v>
      </c>
    </row>
    <row r="99" spans="1:15" x14ac:dyDescent="0.25">
      <c r="A99" s="10">
        <v>21</v>
      </c>
      <c r="B99" s="10" t="s">
        <v>27</v>
      </c>
      <c r="C99" s="11" t="s">
        <v>101</v>
      </c>
      <c r="D99" s="12" t="s">
        <v>121</v>
      </c>
      <c r="E99" s="12">
        <f>SUM(F99:O99)</f>
        <v>11593</v>
      </c>
      <c r="F99" s="12">
        <v>3716</v>
      </c>
      <c r="G99" s="12">
        <v>37</v>
      </c>
      <c r="H99" s="12">
        <v>494</v>
      </c>
      <c r="I99" s="12">
        <v>151</v>
      </c>
      <c r="J99" s="12">
        <v>97</v>
      </c>
      <c r="K99" s="12">
        <v>4021</v>
      </c>
      <c r="L99" s="12">
        <v>86</v>
      </c>
      <c r="M99" s="12">
        <v>116</v>
      </c>
      <c r="N99" s="12">
        <v>2875</v>
      </c>
      <c r="O99" s="12">
        <v>0</v>
      </c>
    </row>
    <row r="100" spans="1:15" x14ac:dyDescent="0.25">
      <c r="A100" s="10">
        <v>21</v>
      </c>
      <c r="B100" s="10" t="s">
        <v>27</v>
      </c>
      <c r="C100" s="11" t="s">
        <v>198</v>
      </c>
      <c r="D100" s="12" t="s">
        <v>122</v>
      </c>
      <c r="E100" s="12">
        <f>SUM(F100:O100)</f>
        <v>5659</v>
      </c>
      <c r="F100" s="12">
        <v>142</v>
      </c>
      <c r="G100" s="12">
        <v>34</v>
      </c>
      <c r="H100" s="12">
        <v>31</v>
      </c>
      <c r="I100" s="12">
        <v>11</v>
      </c>
      <c r="J100" s="12">
        <v>5</v>
      </c>
      <c r="K100" s="12">
        <v>4231</v>
      </c>
      <c r="L100" s="12">
        <v>21</v>
      </c>
      <c r="M100" s="12">
        <v>201</v>
      </c>
      <c r="N100" s="12">
        <v>977</v>
      </c>
      <c r="O100" s="12">
        <v>6</v>
      </c>
    </row>
    <row r="101" spans="1:15" x14ac:dyDescent="0.25">
      <c r="A101" s="10">
        <v>21</v>
      </c>
      <c r="B101" s="10" t="s">
        <v>27</v>
      </c>
      <c r="C101" s="11" t="s">
        <v>247</v>
      </c>
      <c r="D101" s="12" t="s">
        <v>123</v>
      </c>
      <c r="E101" s="12">
        <f>SUM(F101:O101)</f>
        <v>8413</v>
      </c>
      <c r="F101" s="12">
        <v>291</v>
      </c>
      <c r="G101" s="12">
        <v>56</v>
      </c>
      <c r="H101" s="12">
        <v>60</v>
      </c>
      <c r="I101" s="12">
        <v>41</v>
      </c>
      <c r="J101" s="12">
        <v>3</v>
      </c>
      <c r="K101" s="12">
        <v>6050</v>
      </c>
      <c r="L101" s="12">
        <v>107</v>
      </c>
      <c r="M101" s="12">
        <v>4</v>
      </c>
      <c r="N101" s="12">
        <v>1795</v>
      </c>
      <c r="O101" s="12">
        <v>6</v>
      </c>
    </row>
    <row r="102" spans="1:15" x14ac:dyDescent="0.25">
      <c r="A102" s="10">
        <v>21</v>
      </c>
      <c r="B102" s="10" t="s">
        <v>27</v>
      </c>
      <c r="C102" s="11" t="s">
        <v>247</v>
      </c>
      <c r="D102" s="12" t="s">
        <v>124</v>
      </c>
      <c r="E102" s="12">
        <f>SUM(F102:O102)</f>
        <v>36676</v>
      </c>
      <c r="F102" s="12">
        <v>2782</v>
      </c>
      <c r="G102" s="12">
        <v>119</v>
      </c>
      <c r="H102" s="12">
        <v>916</v>
      </c>
      <c r="I102" s="12">
        <v>615</v>
      </c>
      <c r="J102" s="12">
        <v>163</v>
      </c>
      <c r="K102" s="12">
        <v>21555</v>
      </c>
      <c r="L102" s="12">
        <v>76</v>
      </c>
      <c r="M102" s="12">
        <v>83</v>
      </c>
      <c r="N102" s="12">
        <v>10299</v>
      </c>
      <c r="O102" s="12">
        <v>68</v>
      </c>
    </row>
    <row r="103" spans="1:15" x14ac:dyDescent="0.25">
      <c r="A103" s="10">
        <v>21</v>
      </c>
      <c r="B103" s="10" t="s">
        <v>27</v>
      </c>
      <c r="C103" s="11" t="s">
        <v>198</v>
      </c>
      <c r="D103" s="12" t="s">
        <v>125</v>
      </c>
      <c r="E103" s="12">
        <f>SUM(F103:O103)</f>
        <v>606</v>
      </c>
      <c r="F103" s="12">
        <v>5</v>
      </c>
      <c r="G103" s="12">
        <v>14</v>
      </c>
      <c r="H103" s="12">
        <v>13</v>
      </c>
      <c r="I103" s="12">
        <v>0</v>
      </c>
      <c r="J103" s="12">
        <v>4</v>
      </c>
      <c r="K103" s="12">
        <v>422</v>
      </c>
      <c r="L103" s="12">
        <v>2</v>
      </c>
      <c r="M103" s="12">
        <v>0</v>
      </c>
      <c r="N103" s="12">
        <v>145</v>
      </c>
      <c r="O103" s="12">
        <v>1</v>
      </c>
    </row>
    <row r="104" spans="1:15" x14ac:dyDescent="0.25">
      <c r="A104" s="10">
        <v>21</v>
      </c>
      <c r="B104" s="10" t="s">
        <v>27</v>
      </c>
      <c r="C104" s="11" t="s">
        <v>247</v>
      </c>
      <c r="D104" s="12" t="s">
        <v>126</v>
      </c>
      <c r="E104" s="12">
        <f>SUM(F104:O104)</f>
        <v>3065</v>
      </c>
      <c r="F104" s="12">
        <v>201</v>
      </c>
      <c r="G104" s="12">
        <v>2</v>
      </c>
      <c r="H104" s="12">
        <v>23</v>
      </c>
      <c r="I104" s="12">
        <v>26</v>
      </c>
      <c r="J104" s="12">
        <v>5</v>
      </c>
      <c r="K104" s="12">
        <v>2388</v>
      </c>
      <c r="L104" s="12">
        <v>1</v>
      </c>
      <c r="M104" s="12">
        <v>3</v>
      </c>
      <c r="N104" s="12">
        <v>416</v>
      </c>
      <c r="O104" s="12">
        <v>0</v>
      </c>
    </row>
    <row r="105" spans="1:15" x14ac:dyDescent="0.25">
      <c r="A105" s="10">
        <v>21</v>
      </c>
      <c r="B105" s="10" t="s">
        <v>27</v>
      </c>
      <c r="C105" s="11" t="s">
        <v>198</v>
      </c>
      <c r="D105" s="12" t="s">
        <v>127</v>
      </c>
      <c r="E105" s="12">
        <f>SUM(F105:O105)</f>
        <v>2539</v>
      </c>
      <c r="F105" s="12">
        <v>190</v>
      </c>
      <c r="G105" s="12">
        <v>0</v>
      </c>
      <c r="H105" s="12">
        <v>81</v>
      </c>
      <c r="I105" s="12">
        <v>86</v>
      </c>
      <c r="J105" s="12">
        <v>16</v>
      </c>
      <c r="K105" s="12">
        <v>1378</v>
      </c>
      <c r="L105" s="12">
        <v>94</v>
      </c>
      <c r="M105" s="12">
        <v>32</v>
      </c>
      <c r="N105" s="12">
        <v>661</v>
      </c>
      <c r="O105" s="12">
        <v>1</v>
      </c>
    </row>
    <row r="106" spans="1:15" x14ac:dyDescent="0.25">
      <c r="A106" s="10">
        <v>21</v>
      </c>
      <c r="B106" s="10" t="s">
        <v>27</v>
      </c>
      <c r="C106" s="11" t="s">
        <v>198</v>
      </c>
      <c r="D106" s="12" t="s">
        <v>128</v>
      </c>
      <c r="E106" s="12">
        <f>SUM(F106:O106)</f>
        <v>6616</v>
      </c>
      <c r="F106" s="12">
        <v>315</v>
      </c>
      <c r="G106" s="12">
        <v>36</v>
      </c>
      <c r="H106" s="12">
        <v>99</v>
      </c>
      <c r="I106" s="12">
        <v>56</v>
      </c>
      <c r="J106" s="12">
        <v>5</v>
      </c>
      <c r="K106" s="12">
        <v>4223</v>
      </c>
      <c r="L106" s="12">
        <v>6</v>
      </c>
      <c r="M106" s="12">
        <v>5</v>
      </c>
      <c r="N106" s="12">
        <v>1871</v>
      </c>
      <c r="O106" s="12">
        <v>0</v>
      </c>
    </row>
    <row r="107" spans="1:15" x14ac:dyDescent="0.25">
      <c r="A107" s="10">
        <v>21</v>
      </c>
      <c r="B107" s="10" t="s">
        <v>27</v>
      </c>
      <c r="C107" s="11" t="s">
        <v>247</v>
      </c>
      <c r="D107" s="12" t="s">
        <v>129</v>
      </c>
      <c r="E107" s="12">
        <f>SUM(F107:O107)</f>
        <v>20704</v>
      </c>
      <c r="F107" s="12">
        <v>1406</v>
      </c>
      <c r="G107" s="12">
        <v>194</v>
      </c>
      <c r="H107" s="12">
        <v>119</v>
      </c>
      <c r="I107" s="12">
        <v>54</v>
      </c>
      <c r="J107" s="12">
        <v>18</v>
      </c>
      <c r="K107" s="12">
        <v>14222</v>
      </c>
      <c r="L107" s="12">
        <v>24</v>
      </c>
      <c r="M107" s="12">
        <v>13</v>
      </c>
      <c r="N107" s="12">
        <v>4651</v>
      </c>
      <c r="O107" s="12">
        <v>3</v>
      </c>
    </row>
    <row r="108" spans="1:15" x14ac:dyDescent="0.25">
      <c r="A108" s="10">
        <v>21</v>
      </c>
      <c r="B108" s="10" t="s">
        <v>27</v>
      </c>
      <c r="C108" s="11" t="s">
        <v>101</v>
      </c>
      <c r="D108" s="12" t="s">
        <v>130</v>
      </c>
      <c r="E108" s="12">
        <f>SUM(F108:O108)</f>
        <v>10619</v>
      </c>
      <c r="F108" s="12">
        <v>291</v>
      </c>
      <c r="G108" s="12">
        <v>242</v>
      </c>
      <c r="H108" s="12">
        <v>75</v>
      </c>
      <c r="I108" s="12">
        <v>21</v>
      </c>
      <c r="J108" s="12">
        <v>8</v>
      </c>
      <c r="K108" s="12">
        <v>8778</v>
      </c>
      <c r="L108" s="12">
        <v>52</v>
      </c>
      <c r="M108" s="12">
        <v>18</v>
      </c>
      <c r="N108" s="12">
        <v>1130</v>
      </c>
      <c r="O108" s="12">
        <v>4</v>
      </c>
    </row>
    <row r="109" spans="1:15" x14ac:dyDescent="0.25">
      <c r="A109" s="10">
        <v>21</v>
      </c>
      <c r="B109" s="10" t="s">
        <v>27</v>
      </c>
      <c r="C109" s="11" t="s">
        <v>235</v>
      </c>
      <c r="D109" s="12" t="s">
        <v>131</v>
      </c>
      <c r="E109" s="12">
        <f>SUM(F109:O109)</f>
        <v>3700</v>
      </c>
      <c r="F109" s="12">
        <v>202</v>
      </c>
      <c r="G109" s="12">
        <v>3</v>
      </c>
      <c r="H109" s="12">
        <v>50</v>
      </c>
      <c r="I109" s="12">
        <v>30</v>
      </c>
      <c r="J109" s="12">
        <v>7</v>
      </c>
      <c r="K109" s="12">
        <v>2833</v>
      </c>
      <c r="L109" s="12">
        <v>16</v>
      </c>
      <c r="M109" s="12">
        <v>1</v>
      </c>
      <c r="N109" s="12">
        <v>558</v>
      </c>
      <c r="O109" s="12">
        <v>0</v>
      </c>
    </row>
    <row r="110" spans="1:15" x14ac:dyDescent="0.25">
      <c r="A110" s="10">
        <v>21</v>
      </c>
      <c r="B110" s="10" t="s">
        <v>27</v>
      </c>
      <c r="C110" s="11" t="s">
        <v>104</v>
      </c>
      <c r="D110" s="12" t="s">
        <v>132</v>
      </c>
      <c r="E110" s="12">
        <f>SUM(F110:O110)</f>
        <v>13399</v>
      </c>
      <c r="F110" s="12">
        <v>193</v>
      </c>
      <c r="G110" s="12">
        <v>27</v>
      </c>
      <c r="H110" s="12">
        <v>49</v>
      </c>
      <c r="I110" s="12">
        <v>11</v>
      </c>
      <c r="J110" s="12">
        <v>11</v>
      </c>
      <c r="K110" s="12">
        <v>8071</v>
      </c>
      <c r="L110" s="12">
        <v>24</v>
      </c>
      <c r="M110" s="12">
        <v>24</v>
      </c>
      <c r="N110" s="12">
        <v>4988</v>
      </c>
      <c r="O110" s="12">
        <v>1</v>
      </c>
    </row>
    <row r="111" spans="1:15" x14ac:dyDescent="0.25">
      <c r="A111" s="10">
        <v>21</v>
      </c>
      <c r="B111" s="10" t="s">
        <v>27</v>
      </c>
      <c r="C111" s="11" t="s">
        <v>185</v>
      </c>
      <c r="D111" s="12" t="s">
        <v>133</v>
      </c>
      <c r="E111" s="12">
        <f>SUM(F111:O111)</f>
        <v>6777</v>
      </c>
      <c r="F111" s="12">
        <v>842</v>
      </c>
      <c r="G111" s="12">
        <v>22</v>
      </c>
      <c r="H111" s="12">
        <v>55</v>
      </c>
      <c r="I111" s="12">
        <v>22</v>
      </c>
      <c r="J111" s="12">
        <v>5</v>
      </c>
      <c r="K111" s="12">
        <v>3681</v>
      </c>
      <c r="L111" s="12">
        <v>124</v>
      </c>
      <c r="M111" s="12">
        <v>1</v>
      </c>
      <c r="N111" s="12">
        <v>2018</v>
      </c>
      <c r="O111" s="12">
        <v>7</v>
      </c>
    </row>
    <row r="112" spans="1:15" x14ac:dyDescent="0.25">
      <c r="A112" s="10">
        <v>21</v>
      </c>
      <c r="B112" s="10" t="s">
        <v>27</v>
      </c>
      <c r="C112" s="11" t="s">
        <v>247</v>
      </c>
      <c r="D112" s="12" t="s">
        <v>134</v>
      </c>
      <c r="E112" s="12">
        <f>SUM(F112:O112)</f>
        <v>33760</v>
      </c>
      <c r="F112" s="12">
        <v>5417</v>
      </c>
      <c r="G112" s="12">
        <v>135</v>
      </c>
      <c r="H112" s="12">
        <v>332</v>
      </c>
      <c r="I112" s="12">
        <v>97</v>
      </c>
      <c r="J112" s="12">
        <v>62</v>
      </c>
      <c r="K112" s="12">
        <v>20910</v>
      </c>
      <c r="L112" s="12">
        <v>273</v>
      </c>
      <c r="M112" s="12">
        <v>221</v>
      </c>
      <c r="N112" s="12">
        <v>6296</v>
      </c>
      <c r="O112" s="12">
        <v>17</v>
      </c>
    </row>
    <row r="113" spans="1:15" x14ac:dyDescent="0.25">
      <c r="A113" s="10">
        <v>21</v>
      </c>
      <c r="B113" s="10" t="s">
        <v>27</v>
      </c>
      <c r="C113" s="11" t="s">
        <v>247</v>
      </c>
      <c r="D113" s="12" t="s">
        <v>135</v>
      </c>
      <c r="E113" s="12">
        <f>SUM(F113:O113)</f>
        <v>5135</v>
      </c>
      <c r="F113" s="12">
        <v>273</v>
      </c>
      <c r="G113" s="12">
        <v>104</v>
      </c>
      <c r="H113" s="12">
        <v>50</v>
      </c>
      <c r="I113" s="12">
        <v>52</v>
      </c>
      <c r="J113" s="12">
        <v>11</v>
      </c>
      <c r="K113" s="12">
        <v>3778</v>
      </c>
      <c r="L113" s="12">
        <v>5</v>
      </c>
      <c r="M113" s="12">
        <v>1</v>
      </c>
      <c r="N113" s="12">
        <v>861</v>
      </c>
      <c r="O113" s="12">
        <v>0</v>
      </c>
    </row>
    <row r="114" spans="1:15" x14ac:dyDescent="0.25">
      <c r="A114" s="10">
        <v>21</v>
      </c>
      <c r="B114" s="10" t="s">
        <v>27</v>
      </c>
      <c r="C114" s="11" t="s">
        <v>104</v>
      </c>
      <c r="D114" s="12" t="s">
        <v>136</v>
      </c>
      <c r="E114" s="12">
        <f>SUM(F114:O114)</f>
        <v>30539</v>
      </c>
      <c r="F114" s="12">
        <v>4559</v>
      </c>
      <c r="G114" s="12">
        <v>686</v>
      </c>
      <c r="H114" s="12">
        <v>470</v>
      </c>
      <c r="I114" s="12">
        <v>173</v>
      </c>
      <c r="J114" s="12">
        <v>248</v>
      </c>
      <c r="K114" s="12">
        <v>9575</v>
      </c>
      <c r="L114" s="12">
        <v>2388</v>
      </c>
      <c r="M114" s="12">
        <v>81</v>
      </c>
      <c r="N114" s="12">
        <v>12286</v>
      </c>
      <c r="O114" s="12">
        <v>73</v>
      </c>
    </row>
    <row r="115" spans="1:15" x14ac:dyDescent="0.25">
      <c r="A115" s="10">
        <v>21</v>
      </c>
      <c r="B115" s="10" t="s">
        <v>27</v>
      </c>
      <c r="C115" s="11" t="s">
        <v>235</v>
      </c>
      <c r="D115" s="12" t="s">
        <v>137</v>
      </c>
      <c r="E115" s="12">
        <f>SUM(F115:O115)</f>
        <v>12499</v>
      </c>
      <c r="F115" s="12">
        <v>88</v>
      </c>
      <c r="G115" s="12">
        <v>181</v>
      </c>
      <c r="H115" s="12">
        <v>125</v>
      </c>
      <c r="I115" s="12">
        <v>90</v>
      </c>
      <c r="J115" s="12">
        <v>6</v>
      </c>
      <c r="K115" s="12">
        <v>10757</v>
      </c>
      <c r="L115" s="12">
        <v>2</v>
      </c>
      <c r="M115" s="12">
        <v>57</v>
      </c>
      <c r="N115" s="12">
        <v>1191</v>
      </c>
      <c r="O115" s="12">
        <v>2</v>
      </c>
    </row>
    <row r="116" spans="1:15" x14ac:dyDescent="0.25">
      <c r="A116" s="10">
        <v>21</v>
      </c>
      <c r="B116" s="10" t="s">
        <v>27</v>
      </c>
      <c r="C116" s="11" t="s">
        <v>247</v>
      </c>
      <c r="D116" s="12" t="s">
        <v>138</v>
      </c>
      <c r="E116" s="12">
        <f>SUM(F116:O116)</f>
        <v>19771</v>
      </c>
      <c r="F116" s="12">
        <v>3774</v>
      </c>
      <c r="G116" s="12">
        <v>60</v>
      </c>
      <c r="H116" s="12">
        <v>380</v>
      </c>
      <c r="I116" s="12">
        <v>192</v>
      </c>
      <c r="J116" s="12">
        <v>105</v>
      </c>
      <c r="K116" s="12">
        <v>10775</v>
      </c>
      <c r="L116" s="12">
        <v>16</v>
      </c>
      <c r="M116" s="12">
        <v>59</v>
      </c>
      <c r="N116" s="12">
        <v>4406</v>
      </c>
      <c r="O116" s="12">
        <v>4</v>
      </c>
    </row>
    <row r="117" spans="1:15" x14ac:dyDescent="0.25">
      <c r="A117" s="10">
        <v>21</v>
      </c>
      <c r="B117" s="10" t="s">
        <v>27</v>
      </c>
      <c r="C117" s="11" t="s">
        <v>101</v>
      </c>
      <c r="D117" s="12" t="s">
        <v>139</v>
      </c>
      <c r="E117" s="12">
        <f>SUM(F117:O117)</f>
        <v>23781</v>
      </c>
      <c r="F117" s="12">
        <v>742</v>
      </c>
      <c r="G117" s="12">
        <v>442</v>
      </c>
      <c r="H117" s="12">
        <v>439</v>
      </c>
      <c r="I117" s="12">
        <v>226</v>
      </c>
      <c r="J117" s="12">
        <v>68</v>
      </c>
      <c r="K117" s="12">
        <v>17470</v>
      </c>
      <c r="L117" s="12">
        <v>97</v>
      </c>
      <c r="M117" s="12">
        <v>9</v>
      </c>
      <c r="N117" s="12">
        <v>4283</v>
      </c>
      <c r="O117" s="12">
        <v>5</v>
      </c>
    </row>
    <row r="118" spans="1:15" x14ac:dyDescent="0.25">
      <c r="A118" s="10">
        <v>21</v>
      </c>
      <c r="B118" s="10" t="s">
        <v>27</v>
      </c>
      <c r="C118" s="11" t="s">
        <v>198</v>
      </c>
      <c r="D118" s="12" t="s">
        <v>140</v>
      </c>
      <c r="E118" s="12">
        <f>SUM(F118:O118)</f>
        <v>49745</v>
      </c>
      <c r="F118" s="12">
        <v>3041</v>
      </c>
      <c r="G118" s="12">
        <v>1066</v>
      </c>
      <c r="H118" s="12">
        <v>283</v>
      </c>
      <c r="I118" s="12">
        <v>83</v>
      </c>
      <c r="J118" s="12">
        <v>64</v>
      </c>
      <c r="K118" s="12">
        <v>33615</v>
      </c>
      <c r="L118" s="12">
        <v>56</v>
      </c>
      <c r="M118" s="12">
        <v>24</v>
      </c>
      <c r="N118" s="12">
        <v>11496</v>
      </c>
      <c r="O118" s="12">
        <v>17</v>
      </c>
    </row>
    <row r="119" spans="1:15" x14ac:dyDescent="0.25">
      <c r="A119" s="10">
        <v>21</v>
      </c>
      <c r="B119" s="10" t="s">
        <v>27</v>
      </c>
      <c r="C119" s="11" t="s">
        <v>101</v>
      </c>
      <c r="D119" s="12" t="s">
        <v>141</v>
      </c>
      <c r="E119" s="12">
        <f>SUM(F119:O119)</f>
        <v>19767</v>
      </c>
      <c r="F119" s="12">
        <v>1431</v>
      </c>
      <c r="G119" s="12">
        <v>889</v>
      </c>
      <c r="H119" s="12">
        <v>556</v>
      </c>
      <c r="I119" s="12">
        <v>174</v>
      </c>
      <c r="J119" s="12">
        <v>66</v>
      </c>
      <c r="K119" s="12">
        <v>12464</v>
      </c>
      <c r="L119" s="12">
        <v>26</v>
      </c>
      <c r="M119" s="12">
        <v>32</v>
      </c>
      <c r="N119" s="12">
        <v>4109</v>
      </c>
      <c r="O119" s="12">
        <v>20</v>
      </c>
    </row>
    <row r="120" spans="1:15" x14ac:dyDescent="0.25">
      <c r="A120" s="10">
        <v>21</v>
      </c>
      <c r="B120" s="10" t="s">
        <v>27</v>
      </c>
      <c r="C120" s="11" t="s">
        <v>33</v>
      </c>
      <c r="D120" s="12" t="s">
        <v>142</v>
      </c>
      <c r="E120" s="12">
        <f>SUM(F120:O120)</f>
        <v>10419</v>
      </c>
      <c r="F120" s="12">
        <v>118</v>
      </c>
      <c r="G120" s="12">
        <v>17</v>
      </c>
      <c r="H120" s="12">
        <v>261</v>
      </c>
      <c r="I120" s="12">
        <v>25</v>
      </c>
      <c r="J120" s="12">
        <v>20</v>
      </c>
      <c r="K120" s="12">
        <v>8127</v>
      </c>
      <c r="L120" s="12">
        <v>3</v>
      </c>
      <c r="M120" s="12">
        <v>50</v>
      </c>
      <c r="N120" s="12">
        <v>1797</v>
      </c>
      <c r="O120" s="12">
        <v>1</v>
      </c>
    </row>
    <row r="121" spans="1:15" x14ac:dyDescent="0.25">
      <c r="A121" s="10">
        <v>21</v>
      </c>
      <c r="B121" s="10" t="s">
        <v>27</v>
      </c>
      <c r="C121" s="11" t="s">
        <v>33</v>
      </c>
      <c r="D121" s="12" t="s">
        <v>143</v>
      </c>
      <c r="E121" s="12">
        <f>SUM(F121:O121)</f>
        <v>4711</v>
      </c>
      <c r="F121" s="12">
        <v>71</v>
      </c>
      <c r="G121" s="12">
        <v>5</v>
      </c>
      <c r="H121" s="12">
        <v>130</v>
      </c>
      <c r="I121" s="12">
        <v>53</v>
      </c>
      <c r="J121" s="12">
        <v>6</v>
      </c>
      <c r="K121" s="12">
        <v>3286</v>
      </c>
      <c r="L121" s="12">
        <v>49</v>
      </c>
      <c r="M121" s="12">
        <v>9</v>
      </c>
      <c r="N121" s="12">
        <v>1101</v>
      </c>
      <c r="O121" s="12">
        <v>1</v>
      </c>
    </row>
    <row r="122" spans="1:15" x14ac:dyDescent="0.25">
      <c r="A122" s="10">
        <v>21</v>
      </c>
      <c r="B122" s="10" t="s">
        <v>27</v>
      </c>
      <c r="C122" s="11" t="s">
        <v>27</v>
      </c>
      <c r="D122" s="12" t="s">
        <v>27</v>
      </c>
      <c r="E122" s="12">
        <f>SUM(F122:O122)</f>
        <v>1724831</v>
      </c>
      <c r="F122" s="12">
        <v>724376</v>
      </c>
      <c r="G122" s="12">
        <v>7249</v>
      </c>
      <c r="H122" s="12">
        <v>76088</v>
      </c>
      <c r="I122" s="12">
        <v>47501</v>
      </c>
      <c r="J122" s="12">
        <v>14855</v>
      </c>
      <c r="K122" s="12">
        <v>295538</v>
      </c>
      <c r="L122" s="12">
        <v>36729</v>
      </c>
      <c r="M122" s="12">
        <v>20327</v>
      </c>
      <c r="N122" s="12">
        <v>499984</v>
      </c>
      <c r="O122" s="12">
        <v>2184</v>
      </c>
    </row>
    <row r="123" spans="1:15" x14ac:dyDescent="0.25">
      <c r="A123" s="10">
        <v>21</v>
      </c>
      <c r="B123" s="10" t="s">
        <v>27</v>
      </c>
      <c r="C123" s="11" t="s">
        <v>198</v>
      </c>
      <c r="D123" s="12" t="s">
        <v>144</v>
      </c>
      <c r="E123" s="12">
        <f>SUM(F123:O123)</f>
        <v>54934</v>
      </c>
      <c r="F123" s="12">
        <v>2634</v>
      </c>
      <c r="G123" s="12">
        <v>386</v>
      </c>
      <c r="H123" s="12">
        <v>258</v>
      </c>
      <c r="I123" s="12">
        <v>61</v>
      </c>
      <c r="J123" s="12">
        <v>41</v>
      </c>
      <c r="K123" s="12">
        <v>33348</v>
      </c>
      <c r="L123" s="12">
        <v>565</v>
      </c>
      <c r="M123" s="12">
        <v>472</v>
      </c>
      <c r="N123" s="12">
        <v>17124</v>
      </c>
      <c r="O123" s="12">
        <v>45</v>
      </c>
    </row>
    <row r="124" spans="1:15" x14ac:dyDescent="0.25">
      <c r="A124" s="10">
        <v>21</v>
      </c>
      <c r="B124" s="10" t="s">
        <v>27</v>
      </c>
      <c r="C124" s="11" t="s">
        <v>247</v>
      </c>
      <c r="D124" s="12" t="s">
        <v>145</v>
      </c>
      <c r="E124" s="12">
        <f>SUM(F124:O124)</f>
        <v>23662</v>
      </c>
      <c r="F124" s="12">
        <v>546</v>
      </c>
      <c r="G124" s="12">
        <v>110</v>
      </c>
      <c r="H124" s="12">
        <v>156</v>
      </c>
      <c r="I124" s="12">
        <v>36</v>
      </c>
      <c r="J124" s="12">
        <v>6</v>
      </c>
      <c r="K124" s="12">
        <v>19313</v>
      </c>
      <c r="L124" s="12">
        <v>11</v>
      </c>
      <c r="M124" s="12">
        <v>67</v>
      </c>
      <c r="N124" s="12">
        <v>3412</v>
      </c>
      <c r="O124" s="12">
        <v>5</v>
      </c>
    </row>
    <row r="125" spans="1:15" x14ac:dyDescent="0.25">
      <c r="A125" s="10">
        <v>21</v>
      </c>
      <c r="B125" s="10" t="s">
        <v>27</v>
      </c>
      <c r="C125" s="11" t="s">
        <v>247</v>
      </c>
      <c r="D125" s="12" t="s">
        <v>146</v>
      </c>
      <c r="E125" s="12">
        <f>SUM(F125:O125)</f>
        <v>14859</v>
      </c>
      <c r="F125" s="12">
        <v>4149</v>
      </c>
      <c r="G125" s="12">
        <v>83</v>
      </c>
      <c r="H125" s="12">
        <v>251</v>
      </c>
      <c r="I125" s="12">
        <v>65</v>
      </c>
      <c r="J125" s="12">
        <v>11</v>
      </c>
      <c r="K125" s="12">
        <v>6587</v>
      </c>
      <c r="L125" s="12">
        <v>66</v>
      </c>
      <c r="M125" s="12">
        <v>161</v>
      </c>
      <c r="N125" s="12">
        <v>3486</v>
      </c>
      <c r="O125" s="12">
        <v>0</v>
      </c>
    </row>
    <row r="126" spans="1:15" x14ac:dyDescent="0.25">
      <c r="A126" s="10">
        <v>21</v>
      </c>
      <c r="B126" s="10" t="s">
        <v>27</v>
      </c>
      <c r="C126" s="11" t="s">
        <v>198</v>
      </c>
      <c r="D126" s="12" t="s">
        <v>147</v>
      </c>
      <c r="E126" s="12">
        <f>SUM(F126:O126)</f>
        <v>29613</v>
      </c>
      <c r="F126" s="12">
        <v>766</v>
      </c>
      <c r="G126" s="12">
        <v>22</v>
      </c>
      <c r="H126" s="12">
        <v>150</v>
      </c>
      <c r="I126" s="12">
        <v>37</v>
      </c>
      <c r="J126" s="12">
        <v>17</v>
      </c>
      <c r="K126" s="12">
        <v>14478</v>
      </c>
      <c r="L126" s="12">
        <v>62</v>
      </c>
      <c r="M126" s="12">
        <v>18</v>
      </c>
      <c r="N126" s="12">
        <v>14055</v>
      </c>
      <c r="O126" s="12">
        <v>8</v>
      </c>
    </row>
    <row r="127" spans="1:15" x14ac:dyDescent="0.25">
      <c r="A127" s="10">
        <v>21</v>
      </c>
      <c r="B127" s="10" t="s">
        <v>27</v>
      </c>
      <c r="C127" s="11" t="s">
        <v>104</v>
      </c>
      <c r="D127" s="12" t="s">
        <v>148</v>
      </c>
      <c r="E127" s="12">
        <f>SUM(F127:O127)</f>
        <v>160069</v>
      </c>
      <c r="F127" s="12">
        <v>49368</v>
      </c>
      <c r="G127" s="12">
        <v>538</v>
      </c>
      <c r="H127" s="12">
        <v>5972</v>
      </c>
      <c r="I127" s="12">
        <v>2576</v>
      </c>
      <c r="J127" s="12">
        <v>1227</v>
      </c>
      <c r="K127" s="12">
        <v>25107</v>
      </c>
      <c r="L127" s="12">
        <v>19991</v>
      </c>
      <c r="M127" s="12">
        <v>2245</v>
      </c>
      <c r="N127" s="12">
        <v>50668</v>
      </c>
      <c r="O127" s="12">
        <v>2377</v>
      </c>
    </row>
    <row r="128" spans="1:15" x14ac:dyDescent="0.25">
      <c r="A128" s="10">
        <v>21</v>
      </c>
      <c r="B128" s="10" t="s">
        <v>27</v>
      </c>
      <c r="C128" s="11" t="s">
        <v>185</v>
      </c>
      <c r="D128" s="12" t="s">
        <v>149</v>
      </c>
      <c r="E128" s="12">
        <f>SUM(F128:O128)</f>
        <v>5964</v>
      </c>
      <c r="F128" s="12">
        <v>490</v>
      </c>
      <c r="G128" s="12">
        <v>44</v>
      </c>
      <c r="H128" s="12">
        <v>31</v>
      </c>
      <c r="I128" s="12">
        <v>15</v>
      </c>
      <c r="J128" s="12">
        <v>12</v>
      </c>
      <c r="K128" s="12">
        <v>3819</v>
      </c>
      <c r="L128" s="12">
        <v>9</v>
      </c>
      <c r="M128" s="12">
        <v>1</v>
      </c>
      <c r="N128" s="12">
        <v>1543</v>
      </c>
      <c r="O128" s="12">
        <v>0</v>
      </c>
    </row>
    <row r="129" spans="1:15" x14ac:dyDescent="0.25">
      <c r="A129" s="10">
        <v>21</v>
      </c>
      <c r="B129" s="10" t="s">
        <v>27</v>
      </c>
      <c r="C129" s="11" t="s">
        <v>104</v>
      </c>
      <c r="D129" s="12" t="s">
        <v>150</v>
      </c>
      <c r="E129" s="12">
        <f>SUM(F129:O129)</f>
        <v>1282</v>
      </c>
      <c r="F129" s="12">
        <v>7</v>
      </c>
      <c r="G129" s="12">
        <v>1</v>
      </c>
      <c r="H129" s="12">
        <v>2</v>
      </c>
      <c r="I129" s="12">
        <v>7</v>
      </c>
      <c r="J129" s="12">
        <v>5</v>
      </c>
      <c r="K129" s="12">
        <v>1132</v>
      </c>
      <c r="L129" s="12">
        <v>1</v>
      </c>
      <c r="M129" s="12">
        <v>0</v>
      </c>
      <c r="N129" s="12">
        <v>127</v>
      </c>
      <c r="O129" s="12">
        <v>0</v>
      </c>
    </row>
    <row r="130" spans="1:15" x14ac:dyDescent="0.25">
      <c r="A130" s="10">
        <v>21</v>
      </c>
      <c r="B130" s="10" t="s">
        <v>27</v>
      </c>
      <c r="C130" s="11" t="s">
        <v>104</v>
      </c>
      <c r="D130" s="12" t="s">
        <v>151</v>
      </c>
      <c r="E130" s="12">
        <f>SUM(F130:O130)</f>
        <v>11263</v>
      </c>
      <c r="F130" s="12">
        <v>1145</v>
      </c>
      <c r="G130" s="12">
        <v>5</v>
      </c>
      <c r="H130" s="12">
        <v>213</v>
      </c>
      <c r="I130" s="12">
        <v>58</v>
      </c>
      <c r="J130" s="12">
        <v>72</v>
      </c>
      <c r="K130" s="12">
        <v>6040</v>
      </c>
      <c r="L130" s="12">
        <v>4</v>
      </c>
      <c r="M130" s="12">
        <v>11</v>
      </c>
      <c r="N130" s="12">
        <v>3711</v>
      </c>
      <c r="O130" s="12">
        <v>4</v>
      </c>
    </row>
    <row r="131" spans="1:15" x14ac:dyDescent="0.25">
      <c r="A131" s="10">
        <v>21</v>
      </c>
      <c r="B131" s="10" t="s">
        <v>27</v>
      </c>
      <c r="C131" s="11" t="s">
        <v>83</v>
      </c>
      <c r="D131" s="12" t="s">
        <v>152</v>
      </c>
      <c r="E131" s="12">
        <f>SUM(F131:O131)</f>
        <v>4179</v>
      </c>
      <c r="F131" s="12">
        <v>127</v>
      </c>
      <c r="G131" s="12">
        <v>79</v>
      </c>
      <c r="H131" s="12">
        <v>12</v>
      </c>
      <c r="I131" s="12">
        <v>3</v>
      </c>
      <c r="J131" s="12">
        <v>8</v>
      </c>
      <c r="K131" s="12">
        <v>3293</v>
      </c>
      <c r="L131" s="12">
        <v>17</v>
      </c>
      <c r="M131" s="12">
        <v>3</v>
      </c>
      <c r="N131" s="12">
        <v>631</v>
      </c>
      <c r="O131" s="12">
        <v>6</v>
      </c>
    </row>
    <row r="132" spans="1:15" x14ac:dyDescent="0.25">
      <c r="A132" s="10">
        <v>21</v>
      </c>
      <c r="B132" s="10" t="s">
        <v>27</v>
      </c>
      <c r="C132" s="11" t="s">
        <v>185</v>
      </c>
      <c r="D132" s="12" t="s">
        <v>153</v>
      </c>
      <c r="E132" s="12">
        <f>SUM(F132:O132)</f>
        <v>16995</v>
      </c>
      <c r="F132" s="12">
        <v>950</v>
      </c>
      <c r="G132" s="12">
        <v>515</v>
      </c>
      <c r="H132" s="12">
        <v>453</v>
      </c>
      <c r="I132" s="12">
        <v>51</v>
      </c>
      <c r="J132" s="12">
        <v>10</v>
      </c>
      <c r="K132" s="12">
        <v>8410</v>
      </c>
      <c r="L132" s="12">
        <v>673</v>
      </c>
      <c r="M132" s="12">
        <v>48</v>
      </c>
      <c r="N132" s="12">
        <v>5881</v>
      </c>
      <c r="O132" s="12">
        <v>4</v>
      </c>
    </row>
    <row r="133" spans="1:15" x14ac:dyDescent="0.25">
      <c r="A133" s="10">
        <v>21</v>
      </c>
      <c r="B133" s="10" t="s">
        <v>27</v>
      </c>
      <c r="C133" s="11" t="s">
        <v>104</v>
      </c>
      <c r="D133" s="12" t="s">
        <v>154</v>
      </c>
      <c r="E133" s="12">
        <f>SUM(F133:O133)</f>
        <v>9841</v>
      </c>
      <c r="F133" s="12">
        <v>2011</v>
      </c>
      <c r="G133" s="12">
        <v>46</v>
      </c>
      <c r="H133" s="12">
        <v>136</v>
      </c>
      <c r="I133" s="12">
        <v>55</v>
      </c>
      <c r="J133" s="12">
        <v>15</v>
      </c>
      <c r="K133" s="12">
        <v>4657</v>
      </c>
      <c r="L133" s="12">
        <v>304</v>
      </c>
      <c r="M133" s="12">
        <v>30</v>
      </c>
      <c r="N133" s="12">
        <v>2513</v>
      </c>
      <c r="O133" s="12">
        <v>74</v>
      </c>
    </row>
    <row r="134" spans="1:15" x14ac:dyDescent="0.25">
      <c r="A134" s="10">
        <v>21</v>
      </c>
      <c r="B134" s="10" t="s">
        <v>27</v>
      </c>
      <c r="C134" s="11" t="s">
        <v>104</v>
      </c>
      <c r="D134" s="12" t="s">
        <v>155</v>
      </c>
      <c r="E134" s="12">
        <f>SUM(F134:O134)</f>
        <v>6761</v>
      </c>
      <c r="F134" s="12">
        <v>456</v>
      </c>
      <c r="G134" s="12">
        <v>166</v>
      </c>
      <c r="H134" s="12">
        <v>44</v>
      </c>
      <c r="I134" s="12">
        <v>7</v>
      </c>
      <c r="J134" s="12">
        <v>20</v>
      </c>
      <c r="K134" s="12">
        <v>4229</v>
      </c>
      <c r="L134" s="12">
        <v>76</v>
      </c>
      <c r="M134" s="12">
        <v>42</v>
      </c>
      <c r="N134" s="12">
        <v>1719</v>
      </c>
      <c r="O134" s="12">
        <v>2</v>
      </c>
    </row>
    <row r="135" spans="1:15" x14ac:dyDescent="0.25">
      <c r="A135" s="10">
        <v>21</v>
      </c>
      <c r="B135" s="10" t="s">
        <v>27</v>
      </c>
      <c r="C135" s="11" t="s">
        <v>33</v>
      </c>
      <c r="D135" s="12" t="s">
        <v>156</v>
      </c>
      <c r="E135" s="12">
        <f>SUM(F135:O135)</f>
        <v>3690</v>
      </c>
      <c r="F135" s="12">
        <v>158</v>
      </c>
      <c r="G135" s="12">
        <v>12</v>
      </c>
      <c r="H135" s="12">
        <v>253</v>
      </c>
      <c r="I135" s="12">
        <v>39</v>
      </c>
      <c r="J135" s="12">
        <v>25</v>
      </c>
      <c r="K135" s="12">
        <v>2432</v>
      </c>
      <c r="L135" s="12">
        <v>17</v>
      </c>
      <c r="M135" s="12">
        <v>5</v>
      </c>
      <c r="N135" s="12">
        <v>741</v>
      </c>
      <c r="O135" s="12">
        <v>8</v>
      </c>
    </row>
    <row r="136" spans="1:15" x14ac:dyDescent="0.25">
      <c r="A136" s="10">
        <v>21</v>
      </c>
      <c r="B136" s="10" t="s">
        <v>27</v>
      </c>
      <c r="C136" s="11" t="s">
        <v>247</v>
      </c>
      <c r="D136" s="12" t="s">
        <v>157</v>
      </c>
      <c r="E136" s="12">
        <f>SUM(F136:O136)</f>
        <v>9488</v>
      </c>
      <c r="F136" s="12">
        <v>1581</v>
      </c>
      <c r="G136" s="12">
        <v>130</v>
      </c>
      <c r="H136" s="12">
        <v>27</v>
      </c>
      <c r="I136" s="12">
        <v>57</v>
      </c>
      <c r="J136" s="12">
        <v>25</v>
      </c>
      <c r="K136" s="12">
        <v>5391</v>
      </c>
      <c r="L136" s="12">
        <v>73</v>
      </c>
      <c r="M136" s="12">
        <v>16</v>
      </c>
      <c r="N136" s="12">
        <v>2183</v>
      </c>
      <c r="O136" s="12">
        <v>5</v>
      </c>
    </row>
    <row r="137" spans="1:15" x14ac:dyDescent="0.25">
      <c r="A137" s="10">
        <v>21</v>
      </c>
      <c r="B137" s="10" t="s">
        <v>27</v>
      </c>
      <c r="C137" s="11" t="s">
        <v>185</v>
      </c>
      <c r="D137" s="12" t="s">
        <v>158</v>
      </c>
      <c r="E137" s="12">
        <f>SUM(F137:O137)</f>
        <v>14384</v>
      </c>
      <c r="F137" s="12">
        <v>1023</v>
      </c>
      <c r="G137" s="12">
        <v>198</v>
      </c>
      <c r="H137" s="12">
        <v>193</v>
      </c>
      <c r="I137" s="12">
        <v>22</v>
      </c>
      <c r="J137" s="12">
        <v>3</v>
      </c>
      <c r="K137" s="12">
        <v>8432</v>
      </c>
      <c r="L137" s="12">
        <v>56</v>
      </c>
      <c r="M137" s="12">
        <v>11</v>
      </c>
      <c r="N137" s="12">
        <v>4432</v>
      </c>
      <c r="O137" s="12">
        <v>14</v>
      </c>
    </row>
    <row r="138" spans="1:15" x14ac:dyDescent="0.25">
      <c r="A138" s="10">
        <v>21</v>
      </c>
      <c r="B138" s="10" t="s">
        <v>27</v>
      </c>
      <c r="C138" s="11" t="s">
        <v>247</v>
      </c>
      <c r="D138" s="12" t="s">
        <v>159</v>
      </c>
      <c r="E138" s="12">
        <f>SUM(F138:O138)</f>
        <v>3581</v>
      </c>
      <c r="F138" s="12">
        <v>153</v>
      </c>
      <c r="G138" s="12">
        <v>0</v>
      </c>
      <c r="H138" s="12">
        <v>22</v>
      </c>
      <c r="I138" s="12">
        <v>52</v>
      </c>
      <c r="J138" s="12">
        <v>12</v>
      </c>
      <c r="K138" s="12">
        <v>2537</v>
      </c>
      <c r="L138" s="12">
        <v>3</v>
      </c>
      <c r="M138" s="12">
        <v>47</v>
      </c>
      <c r="N138" s="12">
        <v>755</v>
      </c>
      <c r="O138" s="12">
        <v>0</v>
      </c>
    </row>
    <row r="139" spans="1:15" x14ac:dyDescent="0.25">
      <c r="A139" s="10">
        <v>21</v>
      </c>
      <c r="B139" s="10" t="s">
        <v>27</v>
      </c>
      <c r="C139" s="11" t="s">
        <v>198</v>
      </c>
      <c r="D139" s="12" t="s">
        <v>160</v>
      </c>
      <c r="E139" s="12">
        <f>SUM(F139:O139)</f>
        <v>951</v>
      </c>
      <c r="F139" s="12">
        <v>20</v>
      </c>
      <c r="G139" s="12">
        <v>28</v>
      </c>
      <c r="H139" s="12">
        <v>11</v>
      </c>
      <c r="I139" s="12">
        <v>14</v>
      </c>
      <c r="J139" s="12">
        <v>0</v>
      </c>
      <c r="K139" s="12">
        <v>564</v>
      </c>
      <c r="L139" s="12">
        <v>0</v>
      </c>
      <c r="M139" s="12">
        <v>7</v>
      </c>
      <c r="N139" s="12">
        <v>307</v>
      </c>
      <c r="O139" s="12">
        <v>0</v>
      </c>
    </row>
    <row r="140" spans="1:15" x14ac:dyDescent="0.25">
      <c r="A140" s="10">
        <v>21</v>
      </c>
      <c r="B140" s="10" t="s">
        <v>27</v>
      </c>
      <c r="C140" s="11" t="s">
        <v>104</v>
      </c>
      <c r="D140" s="12" t="s">
        <v>161</v>
      </c>
      <c r="E140" s="12">
        <f>SUM(F140:O140)</f>
        <v>165345</v>
      </c>
      <c r="F140" s="12">
        <v>42989</v>
      </c>
      <c r="G140" s="12">
        <v>1060</v>
      </c>
      <c r="H140" s="12">
        <v>6874</v>
      </c>
      <c r="I140" s="12">
        <v>1570</v>
      </c>
      <c r="J140" s="12">
        <v>3068</v>
      </c>
      <c r="K140" s="12">
        <v>40690</v>
      </c>
      <c r="L140" s="12">
        <v>897</v>
      </c>
      <c r="M140" s="12">
        <v>661</v>
      </c>
      <c r="N140" s="12">
        <v>67366</v>
      </c>
      <c r="O140" s="12">
        <v>170</v>
      </c>
    </row>
    <row r="141" spans="1:15" x14ac:dyDescent="0.25">
      <c r="A141" s="10">
        <v>21</v>
      </c>
      <c r="B141" s="10" t="s">
        <v>27</v>
      </c>
      <c r="C141" s="11" t="s">
        <v>115</v>
      </c>
      <c r="D141" s="12" t="s">
        <v>162</v>
      </c>
      <c r="E141" s="12">
        <f>SUM(F141:O141)</f>
        <v>666</v>
      </c>
      <c r="F141" s="12">
        <v>38</v>
      </c>
      <c r="G141" s="12">
        <v>1</v>
      </c>
      <c r="H141" s="12">
        <v>14</v>
      </c>
      <c r="I141" s="12">
        <v>10</v>
      </c>
      <c r="J141" s="12">
        <v>0</v>
      </c>
      <c r="K141" s="12">
        <v>525</v>
      </c>
      <c r="L141" s="12">
        <v>0</v>
      </c>
      <c r="M141" s="12">
        <v>0</v>
      </c>
      <c r="N141" s="12">
        <v>78</v>
      </c>
      <c r="O141" s="12">
        <v>0</v>
      </c>
    </row>
    <row r="142" spans="1:15" x14ac:dyDescent="0.25">
      <c r="A142" s="10">
        <v>21</v>
      </c>
      <c r="B142" s="10" t="s">
        <v>27</v>
      </c>
      <c r="C142" s="11" t="s">
        <v>104</v>
      </c>
      <c r="D142" s="12" t="s">
        <v>163</v>
      </c>
      <c r="E142" s="12">
        <f>SUM(F142:O142)</f>
        <v>22054</v>
      </c>
      <c r="F142" s="12">
        <v>1931</v>
      </c>
      <c r="G142" s="12">
        <v>282</v>
      </c>
      <c r="H142" s="12">
        <v>316</v>
      </c>
      <c r="I142" s="12">
        <v>41</v>
      </c>
      <c r="J142" s="12">
        <v>44</v>
      </c>
      <c r="K142" s="12">
        <v>9973</v>
      </c>
      <c r="L142" s="12">
        <v>46</v>
      </c>
      <c r="M142" s="12">
        <v>25</v>
      </c>
      <c r="N142" s="12">
        <v>9393</v>
      </c>
      <c r="O142" s="12">
        <v>3</v>
      </c>
    </row>
    <row r="143" spans="1:15" x14ac:dyDescent="0.25">
      <c r="A143" s="10">
        <v>21</v>
      </c>
      <c r="B143" s="10" t="s">
        <v>27</v>
      </c>
      <c r="C143" s="11" t="s">
        <v>33</v>
      </c>
      <c r="D143" s="12" t="s">
        <v>164</v>
      </c>
      <c r="E143" s="12">
        <f>SUM(F143:O143)</f>
        <v>539</v>
      </c>
      <c r="F143" s="12">
        <v>11</v>
      </c>
      <c r="G143" s="12">
        <v>1</v>
      </c>
      <c r="H143" s="12">
        <v>5</v>
      </c>
      <c r="I143" s="12">
        <v>0</v>
      </c>
      <c r="J143" s="12">
        <v>0</v>
      </c>
      <c r="K143" s="12">
        <v>486</v>
      </c>
      <c r="L143" s="12">
        <v>1</v>
      </c>
      <c r="M143" s="12">
        <v>0</v>
      </c>
      <c r="N143" s="12">
        <v>33</v>
      </c>
      <c r="O143" s="12">
        <v>2</v>
      </c>
    </row>
    <row r="144" spans="1:15" x14ac:dyDescent="0.25">
      <c r="A144" s="10">
        <v>21</v>
      </c>
      <c r="B144" s="10" t="s">
        <v>27</v>
      </c>
      <c r="C144" s="11" t="s">
        <v>104</v>
      </c>
      <c r="D144" s="12" t="s">
        <v>165</v>
      </c>
      <c r="E144" s="12">
        <f>SUM(F144:O144)</f>
        <v>13559</v>
      </c>
      <c r="F144" s="12">
        <v>6115</v>
      </c>
      <c r="G144" s="12">
        <v>37</v>
      </c>
      <c r="H144" s="12">
        <v>299</v>
      </c>
      <c r="I144" s="12">
        <v>50</v>
      </c>
      <c r="J144" s="12">
        <v>12</v>
      </c>
      <c r="K144" s="12">
        <v>3811</v>
      </c>
      <c r="L144" s="12">
        <v>82</v>
      </c>
      <c r="M144" s="12">
        <v>185</v>
      </c>
      <c r="N144" s="12">
        <v>2957</v>
      </c>
      <c r="O144" s="12">
        <v>11</v>
      </c>
    </row>
    <row r="145" spans="1:15" x14ac:dyDescent="0.25">
      <c r="A145" s="10">
        <v>21</v>
      </c>
      <c r="B145" s="10" t="s">
        <v>27</v>
      </c>
      <c r="C145" s="11" t="s">
        <v>247</v>
      </c>
      <c r="D145" s="12" t="s">
        <v>166</v>
      </c>
      <c r="E145" s="12">
        <f>SUM(F145:O145)</f>
        <v>10681</v>
      </c>
      <c r="F145" s="12">
        <v>717</v>
      </c>
      <c r="G145" s="12">
        <v>76</v>
      </c>
      <c r="H145" s="12">
        <v>54</v>
      </c>
      <c r="I145" s="12">
        <v>42</v>
      </c>
      <c r="J145" s="12">
        <v>7</v>
      </c>
      <c r="K145" s="12">
        <v>7770</v>
      </c>
      <c r="L145" s="12">
        <v>12</v>
      </c>
      <c r="M145" s="12">
        <v>5</v>
      </c>
      <c r="N145" s="12">
        <v>1995</v>
      </c>
      <c r="O145" s="12">
        <v>3</v>
      </c>
    </row>
    <row r="146" spans="1:15" x14ac:dyDescent="0.25">
      <c r="A146" s="10">
        <v>21</v>
      </c>
      <c r="B146" s="10" t="s">
        <v>27</v>
      </c>
      <c r="C146" s="11" t="s">
        <v>104</v>
      </c>
      <c r="D146" s="12" t="s">
        <v>167</v>
      </c>
      <c r="E146" s="12">
        <f>SUM(F146:O146)</f>
        <v>12711</v>
      </c>
      <c r="F146" s="12">
        <v>456</v>
      </c>
      <c r="G146" s="12">
        <v>59</v>
      </c>
      <c r="H146" s="12">
        <v>87</v>
      </c>
      <c r="I146" s="12">
        <v>59</v>
      </c>
      <c r="J146" s="12">
        <v>14</v>
      </c>
      <c r="K146" s="12">
        <v>8143</v>
      </c>
      <c r="L146" s="12">
        <v>44</v>
      </c>
      <c r="M146" s="12">
        <v>27</v>
      </c>
      <c r="N146" s="12">
        <v>3820</v>
      </c>
      <c r="O146" s="12">
        <v>2</v>
      </c>
    </row>
    <row r="147" spans="1:15" x14ac:dyDescent="0.25">
      <c r="A147" s="10">
        <v>21</v>
      </c>
      <c r="B147" s="10" t="s">
        <v>27</v>
      </c>
      <c r="C147" s="11" t="s">
        <v>33</v>
      </c>
      <c r="D147" s="12" t="s">
        <v>168</v>
      </c>
      <c r="E147" s="12">
        <f>SUM(F147:O147)</f>
        <v>3830</v>
      </c>
      <c r="F147" s="12">
        <v>74</v>
      </c>
      <c r="G147" s="12">
        <v>3</v>
      </c>
      <c r="H147" s="12">
        <v>139</v>
      </c>
      <c r="I147" s="12">
        <v>44</v>
      </c>
      <c r="J147" s="12">
        <v>6</v>
      </c>
      <c r="K147" s="12">
        <v>3008</v>
      </c>
      <c r="L147" s="12">
        <v>2</v>
      </c>
      <c r="M147" s="12">
        <v>3</v>
      </c>
      <c r="N147" s="12">
        <v>551</v>
      </c>
      <c r="O147" s="12">
        <v>0</v>
      </c>
    </row>
    <row r="148" spans="1:15" x14ac:dyDescent="0.25">
      <c r="A148" s="10">
        <v>21</v>
      </c>
      <c r="B148" s="10" t="s">
        <v>27</v>
      </c>
      <c r="C148" s="11" t="s">
        <v>104</v>
      </c>
      <c r="D148" s="12" t="s">
        <v>169</v>
      </c>
      <c r="E148" s="12">
        <f>SUM(F148:O148)</f>
        <v>142309</v>
      </c>
      <c r="F148" s="12">
        <v>46195</v>
      </c>
      <c r="G148" s="12">
        <v>605</v>
      </c>
      <c r="H148" s="12">
        <v>4727</v>
      </c>
      <c r="I148" s="12">
        <v>2888</v>
      </c>
      <c r="J148" s="12">
        <v>531</v>
      </c>
      <c r="K148" s="12">
        <v>31262</v>
      </c>
      <c r="L148" s="12">
        <v>6538</v>
      </c>
      <c r="M148" s="12">
        <v>1356</v>
      </c>
      <c r="N148" s="12">
        <v>47178</v>
      </c>
      <c r="O148" s="12">
        <v>1029</v>
      </c>
    </row>
    <row r="149" spans="1:15" x14ac:dyDescent="0.25">
      <c r="A149" s="10">
        <v>21</v>
      </c>
      <c r="B149" s="10" t="s">
        <v>27</v>
      </c>
      <c r="C149" s="11" t="s">
        <v>33</v>
      </c>
      <c r="D149" s="12" t="s">
        <v>170</v>
      </c>
      <c r="E149" s="12">
        <f>SUM(F149:O149)</f>
        <v>3562</v>
      </c>
      <c r="F149" s="12">
        <v>80</v>
      </c>
      <c r="G149" s="12">
        <v>6</v>
      </c>
      <c r="H149" s="12">
        <v>235</v>
      </c>
      <c r="I149" s="12">
        <v>25</v>
      </c>
      <c r="J149" s="12">
        <v>8</v>
      </c>
      <c r="K149" s="12">
        <v>2401</v>
      </c>
      <c r="L149" s="12">
        <v>5</v>
      </c>
      <c r="M149" s="12">
        <v>5</v>
      </c>
      <c r="N149" s="12">
        <v>797</v>
      </c>
      <c r="O149" s="12">
        <v>0</v>
      </c>
    </row>
    <row r="150" spans="1:15" x14ac:dyDescent="0.25">
      <c r="A150" s="10">
        <v>21</v>
      </c>
      <c r="B150" s="10" t="s">
        <v>27</v>
      </c>
      <c r="C150" s="11" t="s">
        <v>247</v>
      </c>
      <c r="D150" s="12" t="s">
        <v>171</v>
      </c>
      <c r="E150" s="12">
        <f>SUM(F150:O150)</f>
        <v>32890</v>
      </c>
      <c r="F150" s="12">
        <v>3131</v>
      </c>
      <c r="G150" s="12">
        <v>346</v>
      </c>
      <c r="H150" s="12">
        <v>337</v>
      </c>
      <c r="I150" s="12">
        <v>225</v>
      </c>
      <c r="J150" s="12">
        <v>43</v>
      </c>
      <c r="K150" s="12">
        <v>14456</v>
      </c>
      <c r="L150" s="12">
        <v>59</v>
      </c>
      <c r="M150" s="12">
        <v>13</v>
      </c>
      <c r="N150" s="12">
        <v>14275</v>
      </c>
      <c r="O150" s="12">
        <v>5</v>
      </c>
    </row>
    <row r="151" spans="1:15" x14ac:dyDescent="0.25">
      <c r="A151" s="10">
        <v>21</v>
      </c>
      <c r="B151" s="10" t="s">
        <v>27</v>
      </c>
      <c r="C151" s="11" t="s">
        <v>104</v>
      </c>
      <c r="D151" s="12" t="s">
        <v>172</v>
      </c>
      <c r="E151" s="12">
        <f>SUM(F151:O151)</f>
        <v>34213</v>
      </c>
      <c r="F151" s="12">
        <v>5875</v>
      </c>
      <c r="G151" s="12">
        <v>39</v>
      </c>
      <c r="H151" s="12">
        <v>775</v>
      </c>
      <c r="I151" s="12">
        <v>168</v>
      </c>
      <c r="J151" s="12">
        <v>169</v>
      </c>
      <c r="K151" s="12">
        <v>14490</v>
      </c>
      <c r="L151" s="12">
        <v>209</v>
      </c>
      <c r="M151" s="12">
        <v>197</v>
      </c>
      <c r="N151" s="12">
        <v>12259</v>
      </c>
      <c r="O151" s="12">
        <v>32</v>
      </c>
    </row>
    <row r="152" spans="1:15" x14ac:dyDescent="0.25">
      <c r="A152" s="10">
        <v>21</v>
      </c>
      <c r="B152" s="10" t="s">
        <v>27</v>
      </c>
      <c r="C152" s="11" t="s">
        <v>198</v>
      </c>
      <c r="D152" s="12" t="s">
        <v>173</v>
      </c>
      <c r="E152" s="12">
        <f>SUM(F152:O152)</f>
        <v>16150</v>
      </c>
      <c r="F152" s="12">
        <v>241</v>
      </c>
      <c r="G152" s="12">
        <v>95</v>
      </c>
      <c r="H152" s="12">
        <v>113</v>
      </c>
      <c r="I152" s="12">
        <v>20</v>
      </c>
      <c r="J152" s="12">
        <v>11</v>
      </c>
      <c r="K152" s="12">
        <v>4816</v>
      </c>
      <c r="L152" s="12">
        <v>88</v>
      </c>
      <c r="M152" s="12">
        <v>23</v>
      </c>
      <c r="N152" s="12">
        <v>10737</v>
      </c>
      <c r="O152" s="12">
        <v>6</v>
      </c>
    </row>
    <row r="153" spans="1:15" x14ac:dyDescent="0.25">
      <c r="A153" s="10">
        <v>21</v>
      </c>
      <c r="B153" s="10" t="s">
        <v>27</v>
      </c>
      <c r="C153" s="11" t="s">
        <v>185</v>
      </c>
      <c r="D153" s="12" t="s">
        <v>174</v>
      </c>
      <c r="E153" s="12">
        <f>SUM(F153:O153)</f>
        <v>14895</v>
      </c>
      <c r="F153" s="12">
        <v>315</v>
      </c>
      <c r="G153" s="12">
        <v>28</v>
      </c>
      <c r="H153" s="12">
        <v>101</v>
      </c>
      <c r="I153" s="12">
        <v>12</v>
      </c>
      <c r="J153" s="12">
        <v>29</v>
      </c>
      <c r="K153" s="12">
        <v>12701</v>
      </c>
      <c r="L153" s="12">
        <v>12</v>
      </c>
      <c r="M153" s="12">
        <v>11</v>
      </c>
      <c r="N153" s="12">
        <v>1679</v>
      </c>
      <c r="O153" s="12">
        <v>7</v>
      </c>
    </row>
    <row r="154" spans="1:15" x14ac:dyDescent="0.25">
      <c r="A154" s="10">
        <v>21</v>
      </c>
      <c r="B154" s="10" t="s">
        <v>27</v>
      </c>
      <c r="C154" s="11" t="s">
        <v>198</v>
      </c>
      <c r="D154" s="12" t="s">
        <v>175</v>
      </c>
      <c r="E154" s="12">
        <f>SUM(F154:O154)</f>
        <v>864</v>
      </c>
      <c r="F154" s="12">
        <v>67</v>
      </c>
      <c r="G154" s="12">
        <v>77</v>
      </c>
      <c r="H154" s="12">
        <v>5</v>
      </c>
      <c r="I154" s="12">
        <v>0</v>
      </c>
      <c r="J154" s="12">
        <v>9</v>
      </c>
      <c r="K154" s="12">
        <v>498</v>
      </c>
      <c r="L154" s="12">
        <v>1</v>
      </c>
      <c r="M154" s="12">
        <v>3</v>
      </c>
      <c r="N154" s="12">
        <v>203</v>
      </c>
      <c r="O154" s="12">
        <v>1</v>
      </c>
    </row>
    <row r="155" spans="1:15" x14ac:dyDescent="0.25">
      <c r="A155" s="10">
        <v>21</v>
      </c>
      <c r="B155" s="10" t="s">
        <v>27</v>
      </c>
      <c r="C155" s="11" t="s">
        <v>198</v>
      </c>
      <c r="D155" s="12" t="s">
        <v>176</v>
      </c>
      <c r="E155" s="12">
        <f>SUM(F155:O155)</f>
        <v>6841</v>
      </c>
      <c r="F155" s="12">
        <v>194</v>
      </c>
      <c r="G155" s="12">
        <v>329</v>
      </c>
      <c r="H155" s="12">
        <v>208</v>
      </c>
      <c r="I155" s="12">
        <v>46</v>
      </c>
      <c r="J155" s="12">
        <v>47</v>
      </c>
      <c r="K155" s="12">
        <v>4363</v>
      </c>
      <c r="L155" s="12">
        <v>49</v>
      </c>
      <c r="M155" s="12">
        <v>70</v>
      </c>
      <c r="N155" s="12">
        <v>1531</v>
      </c>
      <c r="O155" s="12">
        <v>4</v>
      </c>
    </row>
    <row r="156" spans="1:15" x14ac:dyDescent="0.25">
      <c r="A156" s="10">
        <v>21</v>
      </c>
      <c r="B156" s="10" t="s">
        <v>27</v>
      </c>
      <c r="C156" s="11" t="s">
        <v>104</v>
      </c>
      <c r="D156" s="12" t="s">
        <v>177</v>
      </c>
      <c r="E156" s="12">
        <f>SUM(F156:O156)</f>
        <v>9497</v>
      </c>
      <c r="F156" s="12">
        <v>512</v>
      </c>
      <c r="G156" s="12">
        <v>36</v>
      </c>
      <c r="H156" s="12">
        <v>59</v>
      </c>
      <c r="I156" s="12">
        <v>34</v>
      </c>
      <c r="J156" s="12">
        <v>13</v>
      </c>
      <c r="K156" s="12">
        <v>6376</v>
      </c>
      <c r="L156" s="12">
        <v>26</v>
      </c>
      <c r="M156" s="12">
        <v>6</v>
      </c>
      <c r="N156" s="12">
        <v>2431</v>
      </c>
      <c r="O156" s="12">
        <v>4</v>
      </c>
    </row>
    <row r="157" spans="1:15" x14ac:dyDescent="0.25">
      <c r="A157" s="10">
        <v>21</v>
      </c>
      <c r="B157" s="10" t="s">
        <v>27</v>
      </c>
      <c r="C157" s="11" t="s">
        <v>185</v>
      </c>
      <c r="D157" s="12" t="s">
        <v>178</v>
      </c>
      <c r="E157" s="12">
        <f>SUM(F157:O157)</f>
        <v>27879</v>
      </c>
      <c r="F157" s="12">
        <v>7176</v>
      </c>
      <c r="G157" s="12">
        <v>37</v>
      </c>
      <c r="H157" s="12">
        <v>277</v>
      </c>
      <c r="I157" s="12">
        <v>65</v>
      </c>
      <c r="J157" s="12">
        <v>75</v>
      </c>
      <c r="K157" s="12">
        <v>11542</v>
      </c>
      <c r="L157" s="12">
        <v>426</v>
      </c>
      <c r="M157" s="12">
        <v>198</v>
      </c>
      <c r="N157" s="12">
        <v>8074</v>
      </c>
      <c r="O157" s="12">
        <v>9</v>
      </c>
    </row>
    <row r="158" spans="1:15" x14ac:dyDescent="0.25">
      <c r="A158" s="10">
        <v>21</v>
      </c>
      <c r="B158" s="10" t="s">
        <v>27</v>
      </c>
      <c r="C158" s="11" t="s">
        <v>115</v>
      </c>
      <c r="D158" s="12" t="s">
        <v>179</v>
      </c>
      <c r="E158" s="12">
        <f>SUM(F158:O158)</f>
        <v>7790</v>
      </c>
      <c r="F158" s="12">
        <v>79</v>
      </c>
      <c r="G158" s="12">
        <v>11</v>
      </c>
      <c r="H158" s="12">
        <v>63</v>
      </c>
      <c r="I158" s="12">
        <v>46</v>
      </c>
      <c r="J158" s="12">
        <v>11</v>
      </c>
      <c r="K158" s="12">
        <v>5895</v>
      </c>
      <c r="L158" s="12">
        <v>43</v>
      </c>
      <c r="M158" s="12">
        <v>5</v>
      </c>
      <c r="N158" s="12">
        <v>1629</v>
      </c>
      <c r="O158" s="12">
        <v>8</v>
      </c>
    </row>
    <row r="159" spans="1:15" x14ac:dyDescent="0.25">
      <c r="A159" s="10">
        <v>21</v>
      </c>
      <c r="B159" s="10" t="s">
        <v>27</v>
      </c>
      <c r="C159" s="11" t="s">
        <v>198</v>
      </c>
      <c r="D159" s="12" t="s">
        <v>180</v>
      </c>
      <c r="E159" s="12">
        <f>SUM(F159:O159)</f>
        <v>9257</v>
      </c>
      <c r="F159" s="12">
        <v>517</v>
      </c>
      <c r="G159" s="12">
        <v>47</v>
      </c>
      <c r="H159" s="12">
        <v>179</v>
      </c>
      <c r="I159" s="12">
        <v>57</v>
      </c>
      <c r="J159" s="12">
        <v>12</v>
      </c>
      <c r="K159" s="12">
        <v>3611</v>
      </c>
      <c r="L159" s="12">
        <v>11</v>
      </c>
      <c r="M159" s="12">
        <v>18</v>
      </c>
      <c r="N159" s="12">
        <v>4803</v>
      </c>
      <c r="O159" s="12">
        <v>2</v>
      </c>
    </row>
    <row r="160" spans="1:15" x14ac:dyDescent="0.25">
      <c r="A160" s="10">
        <v>21</v>
      </c>
      <c r="B160" s="10" t="s">
        <v>27</v>
      </c>
      <c r="C160" s="11" t="s">
        <v>247</v>
      </c>
      <c r="D160" s="12" t="s">
        <v>181</v>
      </c>
      <c r="E160" s="12">
        <f>SUM(F160:O160)</f>
        <v>13311</v>
      </c>
      <c r="F160" s="12">
        <v>1230</v>
      </c>
      <c r="G160" s="12">
        <v>114</v>
      </c>
      <c r="H160" s="12">
        <v>168</v>
      </c>
      <c r="I160" s="12">
        <v>32</v>
      </c>
      <c r="J160" s="12">
        <v>24</v>
      </c>
      <c r="K160" s="12">
        <v>8360</v>
      </c>
      <c r="L160" s="12">
        <v>12</v>
      </c>
      <c r="M160" s="12">
        <v>15</v>
      </c>
      <c r="N160" s="12">
        <v>3351</v>
      </c>
      <c r="O160" s="12">
        <v>5</v>
      </c>
    </row>
    <row r="161" spans="1:15" x14ac:dyDescent="0.25">
      <c r="A161" s="10">
        <v>21</v>
      </c>
      <c r="B161" s="10" t="s">
        <v>27</v>
      </c>
      <c r="C161" s="11" t="s">
        <v>198</v>
      </c>
      <c r="D161" s="12" t="s">
        <v>182</v>
      </c>
      <c r="E161" s="12">
        <f>SUM(F161:O161)</f>
        <v>23999</v>
      </c>
      <c r="F161" s="12">
        <v>2046</v>
      </c>
      <c r="G161" s="12">
        <v>94</v>
      </c>
      <c r="H161" s="12">
        <v>965</v>
      </c>
      <c r="I161" s="12">
        <v>251</v>
      </c>
      <c r="J161" s="12">
        <v>25</v>
      </c>
      <c r="K161" s="12">
        <v>10622</v>
      </c>
      <c r="L161" s="12">
        <v>170</v>
      </c>
      <c r="M161" s="12">
        <v>269</v>
      </c>
      <c r="N161" s="12">
        <v>9554</v>
      </c>
      <c r="O161" s="12">
        <v>3</v>
      </c>
    </row>
    <row r="162" spans="1:15" x14ac:dyDescent="0.25">
      <c r="A162" s="10">
        <v>21</v>
      </c>
      <c r="B162" s="10" t="s">
        <v>27</v>
      </c>
      <c r="C162" s="11" t="s">
        <v>198</v>
      </c>
      <c r="D162" s="12" t="s">
        <v>183</v>
      </c>
      <c r="E162" s="12">
        <f>SUM(F162:O162)</f>
        <v>83323</v>
      </c>
      <c r="F162" s="12">
        <v>10212</v>
      </c>
      <c r="G162" s="12">
        <v>518</v>
      </c>
      <c r="H162" s="12">
        <v>2180</v>
      </c>
      <c r="I162" s="12">
        <v>692</v>
      </c>
      <c r="J162" s="12">
        <v>106</v>
      </c>
      <c r="K162" s="12">
        <v>36143</v>
      </c>
      <c r="L162" s="12">
        <v>359</v>
      </c>
      <c r="M162" s="12">
        <v>195</v>
      </c>
      <c r="N162" s="12">
        <v>32850</v>
      </c>
      <c r="O162" s="12">
        <v>68</v>
      </c>
    </row>
    <row r="163" spans="1:15" x14ac:dyDescent="0.25">
      <c r="A163" s="10">
        <v>21</v>
      </c>
      <c r="B163" s="10" t="s">
        <v>27</v>
      </c>
      <c r="C163" s="11" t="s">
        <v>33</v>
      </c>
      <c r="D163" s="12" t="s">
        <v>184</v>
      </c>
      <c r="E163" s="12">
        <f>SUM(F163:O163)</f>
        <v>6108</v>
      </c>
      <c r="F163" s="12">
        <v>717</v>
      </c>
      <c r="G163" s="12">
        <v>26</v>
      </c>
      <c r="H163" s="12">
        <v>210</v>
      </c>
      <c r="I163" s="12">
        <v>71</v>
      </c>
      <c r="J163" s="12">
        <v>4</v>
      </c>
      <c r="K163" s="12">
        <v>3226</v>
      </c>
      <c r="L163" s="12">
        <v>72</v>
      </c>
      <c r="M163" s="12">
        <v>96</v>
      </c>
      <c r="N163" s="12">
        <v>1684</v>
      </c>
      <c r="O163" s="12">
        <v>2</v>
      </c>
    </row>
    <row r="164" spans="1:15" x14ac:dyDescent="0.25">
      <c r="A164" s="10">
        <v>21</v>
      </c>
      <c r="B164" s="10" t="s">
        <v>27</v>
      </c>
      <c r="C164" s="11" t="s">
        <v>185</v>
      </c>
      <c r="D164" s="12" t="s">
        <v>185</v>
      </c>
      <c r="E164" s="12">
        <f>SUM(F164:O164)</f>
        <v>346105</v>
      </c>
      <c r="F164" s="12">
        <v>108770</v>
      </c>
      <c r="G164" s="12">
        <v>1357</v>
      </c>
      <c r="H164" s="12">
        <v>14954</v>
      </c>
      <c r="I164" s="12">
        <v>3394</v>
      </c>
      <c r="J164" s="12">
        <v>2306</v>
      </c>
      <c r="K164" s="12">
        <v>87363</v>
      </c>
      <c r="L164" s="12">
        <v>2739</v>
      </c>
      <c r="M164" s="12">
        <v>3135</v>
      </c>
      <c r="N164" s="12">
        <v>121816</v>
      </c>
      <c r="O164" s="12">
        <v>271</v>
      </c>
    </row>
    <row r="165" spans="1:15" x14ac:dyDescent="0.25">
      <c r="A165" s="10">
        <v>21</v>
      </c>
      <c r="B165" s="10" t="s">
        <v>27</v>
      </c>
      <c r="C165" s="11" t="s">
        <v>33</v>
      </c>
      <c r="D165" s="12" t="s">
        <v>186</v>
      </c>
      <c r="E165" s="12">
        <f>SUM(F165:O165)</f>
        <v>12059</v>
      </c>
      <c r="F165" s="12">
        <v>256</v>
      </c>
      <c r="G165" s="12">
        <v>57</v>
      </c>
      <c r="H165" s="12">
        <v>456</v>
      </c>
      <c r="I165" s="12">
        <v>114</v>
      </c>
      <c r="J165" s="12">
        <v>21</v>
      </c>
      <c r="K165" s="12">
        <v>7973</v>
      </c>
      <c r="L165" s="12">
        <v>30</v>
      </c>
      <c r="M165" s="12">
        <v>21</v>
      </c>
      <c r="N165" s="12">
        <v>3118</v>
      </c>
      <c r="O165" s="12">
        <v>13</v>
      </c>
    </row>
    <row r="166" spans="1:15" x14ac:dyDescent="0.25">
      <c r="A166" s="10">
        <v>21</v>
      </c>
      <c r="B166" s="10" t="s">
        <v>27</v>
      </c>
      <c r="C166" s="11" t="s">
        <v>235</v>
      </c>
      <c r="D166" s="12" t="s">
        <v>187</v>
      </c>
      <c r="E166" s="12">
        <f>SUM(F166:O166)</f>
        <v>7684</v>
      </c>
      <c r="F166" s="12">
        <v>273</v>
      </c>
      <c r="G166" s="12">
        <v>82</v>
      </c>
      <c r="H166" s="12">
        <v>358</v>
      </c>
      <c r="I166" s="12">
        <v>109</v>
      </c>
      <c r="J166" s="12">
        <v>41</v>
      </c>
      <c r="K166" s="12">
        <v>4972</v>
      </c>
      <c r="L166" s="12">
        <v>14</v>
      </c>
      <c r="M166" s="12">
        <v>6</v>
      </c>
      <c r="N166" s="12">
        <v>1828</v>
      </c>
      <c r="O166" s="12">
        <v>1</v>
      </c>
    </row>
    <row r="167" spans="1:15" x14ac:dyDescent="0.25">
      <c r="A167" s="10">
        <v>21</v>
      </c>
      <c r="B167" s="10" t="s">
        <v>27</v>
      </c>
      <c r="C167" s="11" t="s">
        <v>115</v>
      </c>
      <c r="D167" s="12" t="s">
        <v>188</v>
      </c>
      <c r="E167" s="12">
        <f>SUM(F167:O167)</f>
        <v>3971</v>
      </c>
      <c r="F167" s="12">
        <v>28</v>
      </c>
      <c r="G167" s="12">
        <v>5</v>
      </c>
      <c r="H167" s="12">
        <v>10</v>
      </c>
      <c r="I167" s="12">
        <v>3</v>
      </c>
      <c r="J167" s="12">
        <v>2</v>
      </c>
      <c r="K167" s="12">
        <v>2948</v>
      </c>
      <c r="L167" s="12">
        <v>13</v>
      </c>
      <c r="M167" s="12">
        <v>1</v>
      </c>
      <c r="N167" s="12">
        <v>959</v>
      </c>
      <c r="O167" s="12">
        <v>2</v>
      </c>
    </row>
    <row r="168" spans="1:15" x14ac:dyDescent="0.25">
      <c r="A168" s="10">
        <v>21</v>
      </c>
      <c r="B168" s="10" t="s">
        <v>27</v>
      </c>
      <c r="C168" s="11" t="s">
        <v>115</v>
      </c>
      <c r="D168" s="12" t="s">
        <v>189</v>
      </c>
      <c r="E168" s="12">
        <f>SUM(F168:O168)</f>
        <v>3383</v>
      </c>
      <c r="F168" s="12">
        <v>92</v>
      </c>
      <c r="G168" s="12">
        <v>0</v>
      </c>
      <c r="H168" s="12">
        <v>77</v>
      </c>
      <c r="I168" s="12">
        <v>20</v>
      </c>
      <c r="J168" s="12">
        <v>3</v>
      </c>
      <c r="K168" s="12">
        <v>2709</v>
      </c>
      <c r="L168" s="12">
        <v>4</v>
      </c>
      <c r="M168" s="12">
        <v>4</v>
      </c>
      <c r="N168" s="12">
        <v>451</v>
      </c>
      <c r="O168" s="12">
        <v>23</v>
      </c>
    </row>
    <row r="169" spans="1:15" x14ac:dyDescent="0.25">
      <c r="A169" s="10">
        <v>21</v>
      </c>
      <c r="B169" s="10" t="s">
        <v>27</v>
      </c>
      <c r="C169" s="11" t="s">
        <v>185</v>
      </c>
      <c r="D169" s="12" t="s">
        <v>190</v>
      </c>
      <c r="E169" s="12">
        <f>SUM(F169:O169)</f>
        <v>22217</v>
      </c>
      <c r="F169" s="12">
        <v>5591</v>
      </c>
      <c r="G169" s="12">
        <v>67</v>
      </c>
      <c r="H169" s="12">
        <v>364</v>
      </c>
      <c r="I169" s="12">
        <v>94</v>
      </c>
      <c r="J169" s="12">
        <v>27</v>
      </c>
      <c r="K169" s="12">
        <v>9066</v>
      </c>
      <c r="L169" s="12">
        <v>27</v>
      </c>
      <c r="M169" s="12">
        <v>23</v>
      </c>
      <c r="N169" s="12">
        <v>6953</v>
      </c>
      <c r="O169" s="12">
        <v>5</v>
      </c>
    </row>
    <row r="170" spans="1:15" x14ac:dyDescent="0.25">
      <c r="A170" s="10">
        <v>21</v>
      </c>
      <c r="B170" s="10" t="s">
        <v>27</v>
      </c>
      <c r="C170" s="11" t="s">
        <v>83</v>
      </c>
      <c r="D170" s="12" t="s">
        <v>191</v>
      </c>
      <c r="E170" s="12">
        <f>SUM(F170:O170)</f>
        <v>4393</v>
      </c>
      <c r="F170" s="12">
        <v>48</v>
      </c>
      <c r="G170" s="12">
        <v>2</v>
      </c>
      <c r="H170" s="12">
        <v>17</v>
      </c>
      <c r="I170" s="12">
        <v>34</v>
      </c>
      <c r="J170" s="12">
        <v>2</v>
      </c>
      <c r="K170" s="12">
        <v>2978</v>
      </c>
      <c r="L170" s="12">
        <v>3</v>
      </c>
      <c r="M170" s="12">
        <v>2</v>
      </c>
      <c r="N170" s="12">
        <v>1307</v>
      </c>
      <c r="O170" s="12">
        <v>0</v>
      </c>
    </row>
    <row r="171" spans="1:15" x14ac:dyDescent="0.25">
      <c r="A171" s="10">
        <v>21</v>
      </c>
      <c r="B171" s="10" t="s">
        <v>27</v>
      </c>
      <c r="C171" s="11" t="s">
        <v>198</v>
      </c>
      <c r="D171" s="12" t="s">
        <v>192</v>
      </c>
      <c r="E171" s="12">
        <f>SUM(F171:O171)</f>
        <v>18788</v>
      </c>
      <c r="F171" s="12">
        <v>1879</v>
      </c>
      <c r="G171" s="12">
        <v>126</v>
      </c>
      <c r="H171" s="12">
        <v>154</v>
      </c>
      <c r="I171" s="12">
        <v>48</v>
      </c>
      <c r="J171" s="12">
        <v>34</v>
      </c>
      <c r="K171" s="12">
        <v>10107</v>
      </c>
      <c r="L171" s="12">
        <v>376</v>
      </c>
      <c r="M171" s="12">
        <v>20</v>
      </c>
      <c r="N171" s="12">
        <v>6040</v>
      </c>
      <c r="O171" s="12">
        <v>4</v>
      </c>
    </row>
    <row r="172" spans="1:15" x14ac:dyDescent="0.25">
      <c r="A172" s="10">
        <v>21</v>
      </c>
      <c r="B172" s="10" t="s">
        <v>27</v>
      </c>
      <c r="C172" s="11" t="s">
        <v>198</v>
      </c>
      <c r="D172" s="12" t="s">
        <v>193</v>
      </c>
      <c r="E172" s="12">
        <f>SUM(F172:O172)</f>
        <v>87121</v>
      </c>
      <c r="F172" s="12">
        <v>8282</v>
      </c>
      <c r="G172" s="12">
        <v>452</v>
      </c>
      <c r="H172" s="12">
        <v>2231</v>
      </c>
      <c r="I172" s="12">
        <v>873</v>
      </c>
      <c r="J172" s="12">
        <v>112</v>
      </c>
      <c r="K172" s="12">
        <v>36969</v>
      </c>
      <c r="L172" s="12">
        <v>440</v>
      </c>
      <c r="M172" s="12">
        <v>240</v>
      </c>
      <c r="N172" s="12">
        <v>37485</v>
      </c>
      <c r="O172" s="12">
        <v>37</v>
      </c>
    </row>
    <row r="173" spans="1:15" x14ac:dyDescent="0.25">
      <c r="A173" s="10">
        <v>21</v>
      </c>
      <c r="B173" s="10" t="s">
        <v>27</v>
      </c>
      <c r="C173" s="11" t="s">
        <v>115</v>
      </c>
      <c r="D173" s="12" t="s">
        <v>194</v>
      </c>
      <c r="E173" s="12">
        <f>SUM(F173:O173)</f>
        <v>1158</v>
      </c>
      <c r="F173" s="12">
        <v>2</v>
      </c>
      <c r="G173" s="12">
        <v>2</v>
      </c>
      <c r="H173" s="12">
        <v>0</v>
      </c>
      <c r="I173" s="12">
        <v>1</v>
      </c>
      <c r="J173" s="12">
        <v>0</v>
      </c>
      <c r="K173" s="12">
        <v>925</v>
      </c>
      <c r="L173" s="12">
        <v>0</v>
      </c>
      <c r="M173" s="12">
        <v>0</v>
      </c>
      <c r="N173" s="12">
        <v>228</v>
      </c>
      <c r="O173" s="12">
        <v>0</v>
      </c>
    </row>
    <row r="174" spans="1:15" x14ac:dyDescent="0.25">
      <c r="A174" s="10">
        <v>21</v>
      </c>
      <c r="B174" s="10" t="s">
        <v>27</v>
      </c>
      <c r="C174" s="11" t="s">
        <v>115</v>
      </c>
      <c r="D174" s="12" t="s">
        <v>195</v>
      </c>
      <c r="E174" s="12">
        <f>SUM(F174:O174)</f>
        <v>9190</v>
      </c>
      <c r="F174" s="12">
        <v>1113</v>
      </c>
      <c r="G174" s="12">
        <v>38</v>
      </c>
      <c r="H174" s="12">
        <v>138</v>
      </c>
      <c r="I174" s="12">
        <v>30</v>
      </c>
      <c r="J174" s="12">
        <v>39</v>
      </c>
      <c r="K174" s="12">
        <v>5859</v>
      </c>
      <c r="L174" s="12">
        <v>57</v>
      </c>
      <c r="M174" s="12">
        <v>8</v>
      </c>
      <c r="N174" s="12">
        <v>1907</v>
      </c>
      <c r="O174" s="12">
        <v>1</v>
      </c>
    </row>
    <row r="175" spans="1:15" x14ac:dyDescent="0.25">
      <c r="A175" s="10">
        <v>21</v>
      </c>
      <c r="B175" s="10" t="s">
        <v>27</v>
      </c>
      <c r="C175" s="11" t="s">
        <v>83</v>
      </c>
      <c r="D175" s="12" t="s">
        <v>196</v>
      </c>
      <c r="E175" s="12">
        <f>SUM(F175:O175)</f>
        <v>12293</v>
      </c>
      <c r="F175" s="12">
        <v>1849</v>
      </c>
      <c r="G175" s="12">
        <v>1503</v>
      </c>
      <c r="H175" s="12">
        <v>62</v>
      </c>
      <c r="I175" s="12">
        <v>47</v>
      </c>
      <c r="J175" s="12">
        <v>15</v>
      </c>
      <c r="K175" s="12">
        <v>7958</v>
      </c>
      <c r="L175" s="12">
        <v>24</v>
      </c>
      <c r="M175" s="12">
        <v>5</v>
      </c>
      <c r="N175" s="12">
        <v>830</v>
      </c>
      <c r="O175" s="12">
        <v>0</v>
      </c>
    </row>
    <row r="176" spans="1:15" x14ac:dyDescent="0.25">
      <c r="A176" s="10">
        <v>21</v>
      </c>
      <c r="B176" s="10" t="s">
        <v>27</v>
      </c>
      <c r="C176" s="11" t="s">
        <v>115</v>
      </c>
      <c r="D176" s="12" t="s">
        <v>197</v>
      </c>
      <c r="E176" s="12">
        <f>SUM(F176:O176)</f>
        <v>7281</v>
      </c>
      <c r="F176" s="12">
        <v>126</v>
      </c>
      <c r="G176" s="12">
        <v>508</v>
      </c>
      <c r="H176" s="12">
        <v>120</v>
      </c>
      <c r="I176" s="12">
        <v>16</v>
      </c>
      <c r="J176" s="12">
        <v>26</v>
      </c>
      <c r="K176" s="12">
        <v>5655</v>
      </c>
      <c r="L176" s="12">
        <v>27</v>
      </c>
      <c r="M176" s="12">
        <v>88</v>
      </c>
      <c r="N176" s="12">
        <v>711</v>
      </c>
      <c r="O176" s="12">
        <v>4</v>
      </c>
    </row>
    <row r="177" spans="1:15" x14ac:dyDescent="0.25">
      <c r="A177" s="10">
        <v>21</v>
      </c>
      <c r="B177" s="10" t="s">
        <v>27</v>
      </c>
      <c r="C177" s="11" t="s">
        <v>198</v>
      </c>
      <c r="D177" s="12" t="s">
        <v>198</v>
      </c>
      <c r="E177" s="12">
        <f>SUM(F177:O177)</f>
        <v>22806</v>
      </c>
      <c r="F177" s="12">
        <v>2009</v>
      </c>
      <c r="G177" s="12">
        <v>438</v>
      </c>
      <c r="H177" s="12">
        <v>737</v>
      </c>
      <c r="I177" s="12">
        <v>838</v>
      </c>
      <c r="J177" s="12">
        <v>136</v>
      </c>
      <c r="K177" s="12">
        <v>10991</v>
      </c>
      <c r="L177" s="12">
        <v>19</v>
      </c>
      <c r="M177" s="12">
        <v>91</v>
      </c>
      <c r="N177" s="12">
        <v>6802</v>
      </c>
      <c r="O177" s="12">
        <v>745</v>
      </c>
    </row>
    <row r="178" spans="1:15" x14ac:dyDescent="0.25">
      <c r="A178" s="10">
        <v>21</v>
      </c>
      <c r="B178" s="10" t="s">
        <v>27</v>
      </c>
      <c r="C178" s="11" t="s">
        <v>247</v>
      </c>
      <c r="D178" s="12" t="s">
        <v>199</v>
      </c>
      <c r="E178" s="12">
        <f>SUM(F178:O178)</f>
        <v>18274</v>
      </c>
      <c r="F178" s="12">
        <v>1304</v>
      </c>
      <c r="G178" s="12">
        <v>202</v>
      </c>
      <c r="H178" s="12">
        <v>250</v>
      </c>
      <c r="I178" s="12">
        <v>69</v>
      </c>
      <c r="J178" s="12">
        <v>20</v>
      </c>
      <c r="K178" s="12">
        <v>12121</v>
      </c>
      <c r="L178" s="12">
        <v>17</v>
      </c>
      <c r="M178" s="12">
        <v>19</v>
      </c>
      <c r="N178" s="12">
        <v>4243</v>
      </c>
      <c r="O178" s="12">
        <v>29</v>
      </c>
    </row>
    <row r="179" spans="1:15" x14ac:dyDescent="0.25">
      <c r="A179" s="10">
        <v>21</v>
      </c>
      <c r="B179" s="10" t="s">
        <v>27</v>
      </c>
      <c r="C179" s="11" t="s">
        <v>198</v>
      </c>
      <c r="D179" s="12" t="s">
        <v>200</v>
      </c>
      <c r="E179" s="12">
        <f>SUM(F179:O179)</f>
        <v>3865</v>
      </c>
      <c r="F179" s="12">
        <v>220</v>
      </c>
      <c r="G179" s="12">
        <v>5</v>
      </c>
      <c r="H179" s="12">
        <v>61</v>
      </c>
      <c r="I179" s="12">
        <v>81</v>
      </c>
      <c r="J179" s="12">
        <v>3</v>
      </c>
      <c r="K179" s="12">
        <v>2028</v>
      </c>
      <c r="L179" s="12">
        <v>117</v>
      </c>
      <c r="M179" s="12">
        <v>1</v>
      </c>
      <c r="N179" s="12">
        <v>1346</v>
      </c>
      <c r="O179" s="12">
        <v>3</v>
      </c>
    </row>
    <row r="180" spans="1:15" x14ac:dyDescent="0.25">
      <c r="A180" s="10">
        <v>21</v>
      </c>
      <c r="B180" s="10" t="s">
        <v>27</v>
      </c>
      <c r="C180" s="11" t="s">
        <v>83</v>
      </c>
      <c r="D180" s="12" t="s">
        <v>201</v>
      </c>
      <c r="E180" s="12">
        <f>SUM(F180:O180)</f>
        <v>30380</v>
      </c>
      <c r="F180" s="12">
        <v>1443</v>
      </c>
      <c r="G180" s="12">
        <v>779</v>
      </c>
      <c r="H180" s="12">
        <v>921</v>
      </c>
      <c r="I180" s="12">
        <v>228</v>
      </c>
      <c r="J180" s="12">
        <v>44</v>
      </c>
      <c r="K180" s="12">
        <v>20439</v>
      </c>
      <c r="L180" s="12">
        <v>41</v>
      </c>
      <c r="M180" s="12">
        <v>251</v>
      </c>
      <c r="N180" s="12">
        <v>6229</v>
      </c>
      <c r="O180" s="12">
        <v>5</v>
      </c>
    </row>
    <row r="181" spans="1:15" x14ac:dyDescent="0.25">
      <c r="A181" s="10">
        <v>21</v>
      </c>
      <c r="B181" s="10" t="s">
        <v>27</v>
      </c>
      <c r="C181" s="11" t="s">
        <v>235</v>
      </c>
      <c r="D181" s="12" t="s">
        <v>246</v>
      </c>
      <c r="E181" s="12">
        <f>SUM(F181:O181)</f>
        <v>6344</v>
      </c>
      <c r="F181" s="12">
        <v>528</v>
      </c>
      <c r="G181" s="12">
        <v>28</v>
      </c>
      <c r="H181" s="12">
        <v>1129</v>
      </c>
      <c r="I181" s="12">
        <v>256</v>
      </c>
      <c r="J181" s="12">
        <v>34</v>
      </c>
      <c r="K181" s="12">
        <v>2917</v>
      </c>
      <c r="L181" s="12">
        <v>10</v>
      </c>
      <c r="M181" s="12">
        <v>0</v>
      </c>
      <c r="N181" s="12">
        <v>1442</v>
      </c>
      <c r="O181" s="12">
        <v>0</v>
      </c>
    </row>
    <row r="182" spans="1:15" x14ac:dyDescent="0.25">
      <c r="A182" s="10">
        <v>21</v>
      </c>
      <c r="B182" s="10" t="s">
        <v>27</v>
      </c>
      <c r="C182" s="11" t="s">
        <v>235</v>
      </c>
      <c r="D182" s="12" t="s">
        <v>202</v>
      </c>
      <c r="E182" s="12">
        <f>SUM(F182:O182)</f>
        <v>106571</v>
      </c>
      <c r="F182" s="12">
        <v>35366</v>
      </c>
      <c r="G182" s="12">
        <v>723</v>
      </c>
      <c r="H182" s="12">
        <v>5548</v>
      </c>
      <c r="I182" s="12">
        <v>1376</v>
      </c>
      <c r="J182" s="12">
        <v>169</v>
      </c>
      <c r="K182" s="12">
        <v>25522</v>
      </c>
      <c r="L182" s="12">
        <v>1075</v>
      </c>
      <c r="M182" s="12">
        <v>487</v>
      </c>
      <c r="N182" s="12">
        <v>36274</v>
      </c>
      <c r="O182" s="12">
        <v>31</v>
      </c>
    </row>
    <row r="183" spans="1:15" x14ac:dyDescent="0.25">
      <c r="A183" s="10">
        <v>21</v>
      </c>
      <c r="B183" s="10" t="s">
        <v>27</v>
      </c>
      <c r="C183" s="11" t="s">
        <v>104</v>
      </c>
      <c r="D183" s="12" t="s">
        <v>203</v>
      </c>
      <c r="E183" s="12">
        <f>SUM(F183:O183)</f>
        <v>13749</v>
      </c>
      <c r="F183" s="12">
        <v>1641</v>
      </c>
      <c r="G183" s="12">
        <v>8</v>
      </c>
      <c r="H183" s="12">
        <v>196</v>
      </c>
      <c r="I183" s="12">
        <v>57</v>
      </c>
      <c r="J183" s="12">
        <v>21</v>
      </c>
      <c r="K183" s="12">
        <v>5942</v>
      </c>
      <c r="L183" s="12">
        <v>40</v>
      </c>
      <c r="M183" s="12">
        <v>13</v>
      </c>
      <c r="N183" s="12">
        <v>5825</v>
      </c>
      <c r="O183" s="12">
        <v>6</v>
      </c>
    </row>
    <row r="184" spans="1:15" x14ac:dyDescent="0.25">
      <c r="A184" s="10">
        <v>21</v>
      </c>
      <c r="B184" s="10" t="s">
        <v>27</v>
      </c>
      <c r="C184" s="11" t="s">
        <v>115</v>
      </c>
      <c r="D184" s="12" t="s">
        <v>204</v>
      </c>
      <c r="E184" s="12">
        <f>SUM(F184:O184)</f>
        <v>9213</v>
      </c>
      <c r="F184" s="12">
        <v>1781</v>
      </c>
      <c r="G184" s="12">
        <v>14</v>
      </c>
      <c r="H184" s="12">
        <v>359</v>
      </c>
      <c r="I184" s="12">
        <v>154</v>
      </c>
      <c r="J184" s="12">
        <v>26</v>
      </c>
      <c r="K184" s="12">
        <v>5311</v>
      </c>
      <c r="L184" s="12">
        <v>64</v>
      </c>
      <c r="M184" s="12">
        <v>4</v>
      </c>
      <c r="N184" s="12">
        <v>1481</v>
      </c>
      <c r="O184" s="12">
        <v>19</v>
      </c>
    </row>
    <row r="185" spans="1:15" x14ac:dyDescent="0.25">
      <c r="A185" s="10">
        <v>21</v>
      </c>
      <c r="B185" s="10" t="s">
        <v>27</v>
      </c>
      <c r="C185" s="11" t="s">
        <v>185</v>
      </c>
      <c r="D185" s="12" t="s">
        <v>205</v>
      </c>
      <c r="E185" s="12">
        <f>SUM(F185:O185)</f>
        <v>56060</v>
      </c>
      <c r="F185" s="12">
        <v>4086</v>
      </c>
      <c r="G185" s="12">
        <v>157</v>
      </c>
      <c r="H185" s="12">
        <v>860</v>
      </c>
      <c r="I185" s="12">
        <v>126</v>
      </c>
      <c r="J185" s="12">
        <v>47</v>
      </c>
      <c r="K185" s="12">
        <v>30292</v>
      </c>
      <c r="L185" s="12">
        <v>100</v>
      </c>
      <c r="M185" s="12">
        <v>77</v>
      </c>
      <c r="N185" s="12">
        <v>20306</v>
      </c>
      <c r="O185" s="12">
        <v>9</v>
      </c>
    </row>
    <row r="186" spans="1:15" x14ac:dyDescent="0.25">
      <c r="A186" s="10">
        <v>21</v>
      </c>
      <c r="B186" s="10" t="s">
        <v>27</v>
      </c>
      <c r="C186" s="11" t="s">
        <v>101</v>
      </c>
      <c r="D186" s="12" t="s">
        <v>206</v>
      </c>
      <c r="E186" s="12">
        <f>SUM(F186:O186)</f>
        <v>17871</v>
      </c>
      <c r="F186" s="12">
        <v>483</v>
      </c>
      <c r="G186" s="12">
        <v>104</v>
      </c>
      <c r="H186" s="12">
        <v>160</v>
      </c>
      <c r="I186" s="12">
        <v>70</v>
      </c>
      <c r="J186" s="12">
        <v>164</v>
      </c>
      <c r="K186" s="12">
        <v>13240</v>
      </c>
      <c r="L186" s="12">
        <v>19</v>
      </c>
      <c r="M186" s="12">
        <v>11</v>
      </c>
      <c r="N186" s="12">
        <v>3618</v>
      </c>
      <c r="O186" s="12">
        <v>2</v>
      </c>
    </row>
    <row r="187" spans="1:15" x14ac:dyDescent="0.25">
      <c r="A187" s="10">
        <v>21</v>
      </c>
      <c r="B187" s="10" t="s">
        <v>27</v>
      </c>
      <c r="C187" s="11" t="s">
        <v>247</v>
      </c>
      <c r="D187" s="12" t="s">
        <v>207</v>
      </c>
      <c r="E187" s="12">
        <f>SUM(F187:O187)</f>
        <v>31461</v>
      </c>
      <c r="F187" s="12">
        <v>1194</v>
      </c>
      <c r="G187" s="12">
        <v>51</v>
      </c>
      <c r="H187" s="12">
        <v>374</v>
      </c>
      <c r="I187" s="12">
        <v>285</v>
      </c>
      <c r="J187" s="12">
        <v>33</v>
      </c>
      <c r="K187" s="12">
        <v>23870</v>
      </c>
      <c r="L187" s="12">
        <v>36</v>
      </c>
      <c r="M187" s="12">
        <v>62</v>
      </c>
      <c r="N187" s="12">
        <v>5519</v>
      </c>
      <c r="O187" s="12">
        <v>37</v>
      </c>
    </row>
    <row r="188" spans="1:15" x14ac:dyDescent="0.25">
      <c r="A188" s="10">
        <v>21</v>
      </c>
      <c r="B188" s="10" t="s">
        <v>27</v>
      </c>
      <c r="C188" s="11" t="s">
        <v>104</v>
      </c>
      <c r="D188" s="12" t="s">
        <v>208</v>
      </c>
      <c r="E188" s="12">
        <f>SUM(F188:O188)</f>
        <v>43186</v>
      </c>
      <c r="F188" s="12">
        <v>4588</v>
      </c>
      <c r="G188" s="12">
        <v>90</v>
      </c>
      <c r="H188" s="12">
        <v>495</v>
      </c>
      <c r="I188" s="12">
        <v>114</v>
      </c>
      <c r="J188" s="12">
        <v>64</v>
      </c>
      <c r="K188" s="12">
        <v>22640</v>
      </c>
      <c r="L188" s="12">
        <v>78</v>
      </c>
      <c r="M188" s="12">
        <v>49</v>
      </c>
      <c r="N188" s="12">
        <v>15010</v>
      </c>
      <c r="O188" s="12">
        <v>58</v>
      </c>
    </row>
    <row r="189" spans="1:15" x14ac:dyDescent="0.25">
      <c r="A189" s="10">
        <v>21</v>
      </c>
      <c r="B189" s="10" t="s">
        <v>27</v>
      </c>
      <c r="C189" s="11" t="s">
        <v>104</v>
      </c>
      <c r="D189" s="12" t="s">
        <v>209</v>
      </c>
      <c r="E189" s="12">
        <f>SUM(F189:O189)</f>
        <v>7645</v>
      </c>
      <c r="F189" s="12">
        <v>1633</v>
      </c>
      <c r="G189" s="12">
        <v>25</v>
      </c>
      <c r="H189" s="12">
        <v>103</v>
      </c>
      <c r="I189" s="12">
        <v>33</v>
      </c>
      <c r="J189" s="12">
        <v>3</v>
      </c>
      <c r="K189" s="12">
        <v>3617</v>
      </c>
      <c r="L189" s="12">
        <v>60</v>
      </c>
      <c r="M189" s="12">
        <v>47</v>
      </c>
      <c r="N189" s="12">
        <v>2122</v>
      </c>
      <c r="O189" s="12">
        <v>2</v>
      </c>
    </row>
    <row r="190" spans="1:15" x14ac:dyDescent="0.25">
      <c r="A190" s="10">
        <v>21</v>
      </c>
      <c r="B190" s="10" t="s">
        <v>27</v>
      </c>
      <c r="C190" s="11" t="s">
        <v>198</v>
      </c>
      <c r="D190" s="12" t="s">
        <v>210</v>
      </c>
      <c r="E190" s="12">
        <f>SUM(F190:O190)</f>
        <v>5359</v>
      </c>
      <c r="F190" s="12">
        <v>106</v>
      </c>
      <c r="G190" s="12">
        <v>11</v>
      </c>
      <c r="H190" s="12">
        <v>53</v>
      </c>
      <c r="I190" s="12">
        <v>11</v>
      </c>
      <c r="J190" s="12">
        <v>11</v>
      </c>
      <c r="K190" s="12">
        <v>3558</v>
      </c>
      <c r="L190" s="12">
        <v>36</v>
      </c>
      <c r="M190" s="12">
        <v>42</v>
      </c>
      <c r="N190" s="12">
        <v>1529</v>
      </c>
      <c r="O190" s="12">
        <v>2</v>
      </c>
    </row>
    <row r="191" spans="1:15" x14ac:dyDescent="0.25">
      <c r="A191" s="10">
        <v>21</v>
      </c>
      <c r="B191" s="10" t="s">
        <v>27</v>
      </c>
      <c r="C191" s="11" t="s">
        <v>101</v>
      </c>
      <c r="D191" s="12" t="s">
        <v>211</v>
      </c>
      <c r="E191" s="12">
        <f>SUM(F191:O191)</f>
        <v>21584</v>
      </c>
      <c r="F191" s="12">
        <v>750</v>
      </c>
      <c r="G191" s="12">
        <v>407</v>
      </c>
      <c r="H191" s="12">
        <v>196</v>
      </c>
      <c r="I191" s="12">
        <v>56</v>
      </c>
      <c r="J191" s="12">
        <v>69</v>
      </c>
      <c r="K191" s="12">
        <v>16871</v>
      </c>
      <c r="L191" s="12">
        <v>21</v>
      </c>
      <c r="M191" s="12">
        <v>7</v>
      </c>
      <c r="N191" s="12">
        <v>3204</v>
      </c>
      <c r="O191" s="12">
        <v>3</v>
      </c>
    </row>
    <row r="192" spans="1:15" x14ac:dyDescent="0.25">
      <c r="A192" s="10">
        <v>21</v>
      </c>
      <c r="B192" s="10" t="s">
        <v>27</v>
      </c>
      <c r="C192" s="11" t="s">
        <v>101</v>
      </c>
      <c r="D192" s="12" t="s">
        <v>212</v>
      </c>
      <c r="E192" s="12">
        <f>SUM(F192:O192)</f>
        <v>6947</v>
      </c>
      <c r="F192" s="12">
        <v>140</v>
      </c>
      <c r="G192" s="12">
        <v>42</v>
      </c>
      <c r="H192" s="12">
        <v>53</v>
      </c>
      <c r="I192" s="12">
        <v>35</v>
      </c>
      <c r="J192" s="12">
        <v>4</v>
      </c>
      <c r="K192" s="12">
        <v>5924</v>
      </c>
      <c r="L192" s="12">
        <v>38</v>
      </c>
      <c r="M192" s="12">
        <v>96</v>
      </c>
      <c r="N192" s="12">
        <v>614</v>
      </c>
      <c r="O192" s="12">
        <v>1</v>
      </c>
    </row>
    <row r="193" spans="1:15" x14ac:dyDescent="0.25">
      <c r="A193" s="10">
        <v>21</v>
      </c>
      <c r="B193" s="10" t="s">
        <v>27</v>
      </c>
      <c r="C193" s="11" t="s">
        <v>115</v>
      </c>
      <c r="D193" s="12" t="s">
        <v>213</v>
      </c>
      <c r="E193" s="12">
        <f>SUM(F193:O193)</f>
        <v>9067</v>
      </c>
      <c r="F193" s="12">
        <v>785</v>
      </c>
      <c r="G193" s="12">
        <v>33</v>
      </c>
      <c r="H193" s="12">
        <v>57</v>
      </c>
      <c r="I193" s="12">
        <v>36</v>
      </c>
      <c r="J193" s="12">
        <v>7</v>
      </c>
      <c r="K193" s="12">
        <v>5698</v>
      </c>
      <c r="L193" s="12">
        <v>5</v>
      </c>
      <c r="M193" s="12">
        <v>0</v>
      </c>
      <c r="N193" s="12">
        <v>2446</v>
      </c>
      <c r="O193" s="12">
        <v>0</v>
      </c>
    </row>
    <row r="194" spans="1:15" x14ac:dyDescent="0.25">
      <c r="A194" s="10">
        <v>21</v>
      </c>
      <c r="B194" s="10" t="s">
        <v>27</v>
      </c>
      <c r="C194" s="11" t="s">
        <v>235</v>
      </c>
      <c r="D194" s="12" t="s">
        <v>214</v>
      </c>
      <c r="E194" s="12">
        <f>SUM(F194:O194)</f>
        <v>58235</v>
      </c>
      <c r="F194" s="12">
        <v>4811</v>
      </c>
      <c r="G194" s="12">
        <v>155</v>
      </c>
      <c r="H194" s="12">
        <v>3730</v>
      </c>
      <c r="I194" s="12">
        <v>1278</v>
      </c>
      <c r="J194" s="12">
        <v>169</v>
      </c>
      <c r="K194" s="12">
        <v>34134</v>
      </c>
      <c r="L194" s="12">
        <v>81</v>
      </c>
      <c r="M194" s="12">
        <v>103</v>
      </c>
      <c r="N194" s="12">
        <v>13762</v>
      </c>
      <c r="O194" s="12">
        <v>12</v>
      </c>
    </row>
    <row r="195" spans="1:15" x14ac:dyDescent="0.25">
      <c r="A195" s="10">
        <v>21</v>
      </c>
      <c r="B195" s="10" t="s">
        <v>27</v>
      </c>
      <c r="C195" s="11" t="s">
        <v>101</v>
      </c>
      <c r="D195" s="12" t="s">
        <v>215</v>
      </c>
      <c r="E195" s="12">
        <f>SUM(F195:O195)</f>
        <v>5735</v>
      </c>
      <c r="F195" s="12">
        <v>78</v>
      </c>
      <c r="G195" s="12">
        <v>20</v>
      </c>
      <c r="H195" s="12">
        <v>78</v>
      </c>
      <c r="I195" s="12">
        <v>113</v>
      </c>
      <c r="J195" s="12">
        <v>1</v>
      </c>
      <c r="K195" s="12">
        <v>4538</v>
      </c>
      <c r="L195" s="12">
        <v>3</v>
      </c>
      <c r="M195" s="12">
        <v>0</v>
      </c>
      <c r="N195" s="12">
        <v>904</v>
      </c>
      <c r="O195" s="12">
        <v>0</v>
      </c>
    </row>
    <row r="196" spans="1:15" x14ac:dyDescent="0.25">
      <c r="A196" s="10">
        <v>21</v>
      </c>
      <c r="B196" s="10" t="s">
        <v>27</v>
      </c>
      <c r="C196" s="11" t="s">
        <v>104</v>
      </c>
      <c r="D196" s="12" t="s">
        <v>216</v>
      </c>
      <c r="E196" s="12">
        <f>SUM(F196:O196)</f>
        <v>19379</v>
      </c>
      <c r="F196" s="12">
        <v>530</v>
      </c>
      <c r="G196" s="12">
        <v>105</v>
      </c>
      <c r="H196" s="12">
        <v>115</v>
      </c>
      <c r="I196" s="12">
        <v>21</v>
      </c>
      <c r="J196" s="12">
        <v>60</v>
      </c>
      <c r="K196" s="12">
        <v>12410</v>
      </c>
      <c r="L196" s="12">
        <v>26</v>
      </c>
      <c r="M196" s="12">
        <v>20</v>
      </c>
      <c r="N196" s="12">
        <v>6070</v>
      </c>
      <c r="O196" s="12">
        <v>22</v>
      </c>
    </row>
    <row r="197" spans="1:15" x14ac:dyDescent="0.25">
      <c r="A197" s="10">
        <v>21</v>
      </c>
      <c r="B197" s="10" t="s">
        <v>27</v>
      </c>
      <c r="C197" s="11" t="s">
        <v>198</v>
      </c>
      <c r="D197" s="12" t="s">
        <v>217</v>
      </c>
      <c r="E197" s="12">
        <f>SUM(F197:O197)</f>
        <v>22818</v>
      </c>
      <c r="F197" s="12">
        <v>1193</v>
      </c>
      <c r="G197" s="12">
        <v>89</v>
      </c>
      <c r="H197" s="12">
        <v>317</v>
      </c>
      <c r="I197" s="12">
        <v>176</v>
      </c>
      <c r="J197" s="12">
        <v>19</v>
      </c>
      <c r="K197" s="12">
        <v>12952</v>
      </c>
      <c r="L197" s="12">
        <v>146</v>
      </c>
      <c r="M197" s="12">
        <v>111</v>
      </c>
      <c r="N197" s="12">
        <v>7732</v>
      </c>
      <c r="O197" s="12">
        <v>83</v>
      </c>
    </row>
    <row r="198" spans="1:15" x14ac:dyDescent="0.25">
      <c r="A198" s="10">
        <v>21</v>
      </c>
      <c r="B198" s="10" t="s">
        <v>27</v>
      </c>
      <c r="C198" s="11" t="s">
        <v>33</v>
      </c>
      <c r="D198" s="12" t="s">
        <v>218</v>
      </c>
      <c r="E198" s="12">
        <f>SUM(F198:O198)</f>
        <v>1315</v>
      </c>
      <c r="F198" s="12">
        <v>85</v>
      </c>
      <c r="G198" s="12">
        <v>2</v>
      </c>
      <c r="H198" s="12">
        <v>78</v>
      </c>
      <c r="I198" s="12">
        <v>13</v>
      </c>
      <c r="J198" s="12">
        <v>6</v>
      </c>
      <c r="K198" s="12">
        <v>855</v>
      </c>
      <c r="L198" s="12">
        <v>2</v>
      </c>
      <c r="M198" s="12">
        <v>0</v>
      </c>
      <c r="N198" s="12">
        <v>274</v>
      </c>
      <c r="O198" s="12">
        <v>0</v>
      </c>
    </row>
    <row r="199" spans="1:15" x14ac:dyDescent="0.25">
      <c r="A199" s="10">
        <v>21</v>
      </c>
      <c r="B199" s="10" t="s">
        <v>27</v>
      </c>
      <c r="C199" s="11" t="s">
        <v>33</v>
      </c>
      <c r="D199" s="12" t="s">
        <v>219</v>
      </c>
      <c r="E199" s="12">
        <f>SUM(F199:O199)</f>
        <v>10086</v>
      </c>
      <c r="F199" s="12">
        <v>131</v>
      </c>
      <c r="G199" s="12">
        <v>6</v>
      </c>
      <c r="H199" s="12">
        <v>194</v>
      </c>
      <c r="I199" s="12">
        <v>71</v>
      </c>
      <c r="J199" s="12">
        <v>6</v>
      </c>
      <c r="K199" s="12">
        <v>7575</v>
      </c>
      <c r="L199" s="12">
        <v>34</v>
      </c>
      <c r="M199" s="12">
        <v>45</v>
      </c>
      <c r="N199" s="12">
        <v>2016</v>
      </c>
      <c r="O199" s="12">
        <v>8</v>
      </c>
    </row>
    <row r="200" spans="1:15" x14ac:dyDescent="0.25">
      <c r="A200" s="10">
        <v>21</v>
      </c>
      <c r="B200" s="10" t="s">
        <v>27</v>
      </c>
      <c r="C200" s="11" t="s">
        <v>235</v>
      </c>
      <c r="D200" s="12" t="s">
        <v>220</v>
      </c>
      <c r="E200" s="12">
        <f>SUM(F200:O200)</f>
        <v>6898</v>
      </c>
      <c r="F200" s="12">
        <v>511</v>
      </c>
      <c r="G200" s="12">
        <v>50</v>
      </c>
      <c r="H200" s="12">
        <v>295</v>
      </c>
      <c r="I200" s="12">
        <v>130</v>
      </c>
      <c r="J200" s="12">
        <v>44</v>
      </c>
      <c r="K200" s="12">
        <v>5176</v>
      </c>
      <c r="L200" s="12">
        <v>5</v>
      </c>
      <c r="M200" s="12">
        <v>0</v>
      </c>
      <c r="N200" s="12">
        <v>687</v>
      </c>
      <c r="O200" s="12">
        <v>0</v>
      </c>
    </row>
    <row r="201" spans="1:15" x14ac:dyDescent="0.25">
      <c r="A201" s="10">
        <v>21</v>
      </c>
      <c r="B201" s="10" t="s">
        <v>27</v>
      </c>
      <c r="C201" s="11" t="s">
        <v>198</v>
      </c>
      <c r="D201" s="12" t="s">
        <v>221</v>
      </c>
      <c r="E201" s="12">
        <f>SUM(F201:O201)</f>
        <v>7586</v>
      </c>
      <c r="F201" s="12">
        <v>278</v>
      </c>
      <c r="G201" s="12">
        <v>1066</v>
      </c>
      <c r="H201" s="12">
        <v>28</v>
      </c>
      <c r="I201" s="12">
        <v>1</v>
      </c>
      <c r="J201" s="12">
        <v>1</v>
      </c>
      <c r="K201" s="12">
        <v>4690</v>
      </c>
      <c r="L201" s="12">
        <v>6</v>
      </c>
      <c r="M201" s="12">
        <v>42</v>
      </c>
      <c r="N201" s="12">
        <v>1472</v>
      </c>
      <c r="O201" s="12">
        <v>2</v>
      </c>
    </row>
    <row r="202" spans="1:15" x14ac:dyDescent="0.25">
      <c r="A202" s="10">
        <v>21</v>
      </c>
      <c r="B202" s="10" t="s">
        <v>27</v>
      </c>
      <c r="C202" s="11" t="s">
        <v>101</v>
      </c>
      <c r="D202" s="12" t="s">
        <v>222</v>
      </c>
      <c r="E202" s="12">
        <f>SUM(F202:O202)</f>
        <v>31752</v>
      </c>
      <c r="F202" s="12">
        <v>1874</v>
      </c>
      <c r="G202" s="12">
        <v>239</v>
      </c>
      <c r="H202" s="12">
        <v>1410</v>
      </c>
      <c r="I202" s="12">
        <v>541</v>
      </c>
      <c r="J202" s="12">
        <v>174</v>
      </c>
      <c r="K202" s="12">
        <v>17656</v>
      </c>
      <c r="L202" s="12">
        <v>55</v>
      </c>
      <c r="M202" s="12">
        <v>26</v>
      </c>
      <c r="N202" s="12">
        <v>9753</v>
      </c>
      <c r="O202" s="12">
        <v>24</v>
      </c>
    </row>
    <row r="203" spans="1:15" x14ac:dyDescent="0.25">
      <c r="A203" s="10">
        <v>21</v>
      </c>
      <c r="B203" s="10" t="s">
        <v>27</v>
      </c>
      <c r="C203" s="11" t="s">
        <v>185</v>
      </c>
      <c r="D203" s="12" t="s">
        <v>223</v>
      </c>
      <c r="E203" s="12">
        <f>SUM(F203:O203)</f>
        <v>26268</v>
      </c>
      <c r="F203" s="12">
        <v>425</v>
      </c>
      <c r="G203" s="12">
        <v>78</v>
      </c>
      <c r="H203" s="12">
        <v>72</v>
      </c>
      <c r="I203" s="12">
        <v>21</v>
      </c>
      <c r="J203" s="12">
        <v>9</v>
      </c>
      <c r="K203" s="12">
        <v>22784</v>
      </c>
      <c r="L203" s="12">
        <v>13</v>
      </c>
      <c r="M203" s="12">
        <v>29</v>
      </c>
      <c r="N203" s="12">
        <v>2836</v>
      </c>
      <c r="O203" s="12">
        <v>1</v>
      </c>
    </row>
    <row r="204" spans="1:15" x14ac:dyDescent="0.25">
      <c r="A204" s="10">
        <v>21</v>
      </c>
      <c r="B204" s="10" t="s">
        <v>27</v>
      </c>
      <c r="C204" s="11" t="s">
        <v>33</v>
      </c>
      <c r="D204" s="12" t="s">
        <v>224</v>
      </c>
      <c r="E204" s="12">
        <f>SUM(F204:O204)</f>
        <v>1699</v>
      </c>
      <c r="F204" s="12">
        <v>17</v>
      </c>
      <c r="G204" s="12">
        <v>18</v>
      </c>
      <c r="H204" s="12">
        <v>226</v>
      </c>
      <c r="I204" s="12">
        <v>6</v>
      </c>
      <c r="J204" s="12">
        <v>1</v>
      </c>
      <c r="K204" s="12">
        <v>1171</v>
      </c>
      <c r="L204" s="12">
        <v>1</v>
      </c>
      <c r="M204" s="12">
        <v>0</v>
      </c>
      <c r="N204" s="12">
        <v>255</v>
      </c>
      <c r="O204" s="12">
        <v>4</v>
      </c>
    </row>
    <row r="205" spans="1:15" x14ac:dyDescent="0.25">
      <c r="A205" s="10">
        <v>21</v>
      </c>
      <c r="B205" s="10" t="s">
        <v>27</v>
      </c>
      <c r="C205" s="11" t="s">
        <v>101</v>
      </c>
      <c r="D205" s="12" t="s">
        <v>225</v>
      </c>
      <c r="E205" s="12">
        <f>SUM(F205:O205)</f>
        <v>87466</v>
      </c>
      <c r="F205" s="12">
        <v>10789</v>
      </c>
      <c r="G205" s="12">
        <v>2306</v>
      </c>
      <c r="H205" s="12">
        <v>3522</v>
      </c>
      <c r="I205" s="12">
        <v>1433</v>
      </c>
      <c r="J205" s="12">
        <v>674</v>
      </c>
      <c r="K205" s="12">
        <v>42529</v>
      </c>
      <c r="L205" s="12">
        <v>156</v>
      </c>
      <c r="M205" s="12">
        <v>133</v>
      </c>
      <c r="N205" s="12">
        <v>25903</v>
      </c>
      <c r="O205" s="12">
        <v>21</v>
      </c>
    </row>
    <row r="206" spans="1:15" x14ac:dyDescent="0.25">
      <c r="A206" s="10">
        <v>21</v>
      </c>
      <c r="B206" s="10" t="s">
        <v>27</v>
      </c>
      <c r="C206" s="11" t="s">
        <v>33</v>
      </c>
      <c r="D206" s="12" t="s">
        <v>226</v>
      </c>
      <c r="E206" s="12">
        <f>SUM(F206:O206)</f>
        <v>1292</v>
      </c>
      <c r="F206" s="12">
        <v>486</v>
      </c>
      <c r="G206" s="12">
        <v>6</v>
      </c>
      <c r="H206" s="12">
        <v>2</v>
      </c>
      <c r="I206" s="12">
        <v>4</v>
      </c>
      <c r="J206" s="12">
        <v>0</v>
      </c>
      <c r="K206" s="12">
        <v>697</v>
      </c>
      <c r="L206" s="12">
        <v>5</v>
      </c>
      <c r="M206" s="12">
        <v>0</v>
      </c>
      <c r="N206" s="12">
        <v>86</v>
      </c>
      <c r="O206" s="12">
        <v>6</v>
      </c>
    </row>
    <row r="207" spans="1:15" x14ac:dyDescent="0.25">
      <c r="A207" s="10">
        <v>21</v>
      </c>
      <c r="B207" s="10" t="s">
        <v>27</v>
      </c>
      <c r="C207" s="11" t="s">
        <v>235</v>
      </c>
      <c r="D207" s="12" t="s">
        <v>227</v>
      </c>
      <c r="E207" s="12">
        <f>SUM(F207:O207)</f>
        <v>43352</v>
      </c>
      <c r="F207" s="12">
        <v>3083</v>
      </c>
      <c r="G207" s="12">
        <v>1204</v>
      </c>
      <c r="H207" s="12">
        <v>505</v>
      </c>
      <c r="I207" s="12">
        <v>152</v>
      </c>
      <c r="J207" s="12">
        <v>34</v>
      </c>
      <c r="K207" s="12">
        <v>24559</v>
      </c>
      <c r="L207" s="12">
        <v>60</v>
      </c>
      <c r="M207" s="12">
        <v>66</v>
      </c>
      <c r="N207" s="12">
        <v>13687</v>
      </c>
      <c r="O207" s="12">
        <v>2</v>
      </c>
    </row>
    <row r="208" spans="1:15" x14ac:dyDescent="0.25">
      <c r="A208" s="10">
        <v>21</v>
      </c>
      <c r="B208" s="10" t="s">
        <v>27</v>
      </c>
      <c r="C208" s="11" t="s">
        <v>235</v>
      </c>
      <c r="D208" s="12" t="s">
        <v>228</v>
      </c>
      <c r="E208" s="12">
        <f>SUM(F208:O208)</f>
        <v>3627</v>
      </c>
      <c r="F208" s="12">
        <v>352</v>
      </c>
      <c r="G208" s="12">
        <v>5</v>
      </c>
      <c r="H208" s="12">
        <v>214</v>
      </c>
      <c r="I208" s="12">
        <v>5</v>
      </c>
      <c r="J208" s="12">
        <v>5</v>
      </c>
      <c r="K208" s="12">
        <v>2515</v>
      </c>
      <c r="L208" s="12">
        <v>6</v>
      </c>
      <c r="M208" s="12">
        <v>2</v>
      </c>
      <c r="N208" s="12">
        <v>521</v>
      </c>
      <c r="O208" s="12">
        <v>2</v>
      </c>
    </row>
    <row r="209" spans="1:15" x14ac:dyDescent="0.25">
      <c r="A209" s="10">
        <v>21</v>
      </c>
      <c r="B209" s="10" t="s">
        <v>27</v>
      </c>
      <c r="C209" s="11" t="s">
        <v>115</v>
      </c>
      <c r="D209" s="12" t="s">
        <v>229</v>
      </c>
      <c r="E209" s="12">
        <f>SUM(F209:O209)</f>
        <v>3552</v>
      </c>
      <c r="F209" s="12">
        <v>141</v>
      </c>
      <c r="G209" s="12">
        <v>2</v>
      </c>
      <c r="H209" s="12">
        <v>18</v>
      </c>
      <c r="I209" s="12">
        <v>3</v>
      </c>
      <c r="J209" s="12">
        <v>1</v>
      </c>
      <c r="K209" s="12">
        <v>2749</v>
      </c>
      <c r="L209" s="12">
        <v>12</v>
      </c>
      <c r="M209" s="12">
        <v>3</v>
      </c>
      <c r="N209" s="12">
        <v>623</v>
      </c>
      <c r="O209" s="12">
        <v>0</v>
      </c>
    </row>
    <row r="210" spans="1:15" x14ac:dyDescent="0.25">
      <c r="A210" s="10">
        <v>21</v>
      </c>
      <c r="B210" s="10" t="s">
        <v>27</v>
      </c>
      <c r="C210" s="11" t="s">
        <v>235</v>
      </c>
      <c r="D210" s="12" t="s">
        <v>230</v>
      </c>
      <c r="E210" s="12">
        <f>SUM(F210:O210)</f>
        <v>13585</v>
      </c>
      <c r="F210" s="12">
        <v>148</v>
      </c>
      <c r="G210" s="12">
        <v>177</v>
      </c>
      <c r="H210" s="12">
        <v>234</v>
      </c>
      <c r="I210" s="12">
        <v>48</v>
      </c>
      <c r="J210" s="12">
        <v>15</v>
      </c>
      <c r="K210" s="12">
        <v>11161</v>
      </c>
      <c r="L210" s="12">
        <v>43</v>
      </c>
      <c r="M210" s="12">
        <v>14</v>
      </c>
      <c r="N210" s="12">
        <v>1739</v>
      </c>
      <c r="O210" s="12">
        <v>6</v>
      </c>
    </row>
    <row r="211" spans="1:15" x14ac:dyDescent="0.25">
      <c r="A211" s="10">
        <v>21</v>
      </c>
      <c r="B211" s="10" t="s">
        <v>27</v>
      </c>
      <c r="C211" s="11" t="s">
        <v>198</v>
      </c>
      <c r="D211" s="12" t="s">
        <v>231</v>
      </c>
      <c r="E211" s="12">
        <f>SUM(F211:O211)</f>
        <v>6956</v>
      </c>
      <c r="F211" s="12">
        <v>437</v>
      </c>
      <c r="G211" s="12">
        <v>3</v>
      </c>
      <c r="H211" s="12">
        <v>64</v>
      </c>
      <c r="I211" s="12">
        <v>5</v>
      </c>
      <c r="J211" s="12">
        <v>7</v>
      </c>
      <c r="K211" s="12">
        <v>5092</v>
      </c>
      <c r="L211" s="12">
        <v>16</v>
      </c>
      <c r="M211" s="12">
        <v>8</v>
      </c>
      <c r="N211" s="12">
        <v>1310</v>
      </c>
      <c r="O211" s="12">
        <v>14</v>
      </c>
    </row>
    <row r="212" spans="1:15" x14ac:dyDescent="0.25">
      <c r="A212" s="10">
        <v>21</v>
      </c>
      <c r="B212" s="10" t="s">
        <v>27</v>
      </c>
      <c r="C212" s="11" t="s">
        <v>235</v>
      </c>
      <c r="D212" s="12" t="s">
        <v>232</v>
      </c>
      <c r="E212" s="12">
        <f>SUM(F212:O212)</f>
        <v>8613</v>
      </c>
      <c r="F212" s="12">
        <v>752</v>
      </c>
      <c r="G212" s="12">
        <v>32</v>
      </c>
      <c r="H212" s="12">
        <v>1143</v>
      </c>
      <c r="I212" s="12">
        <v>116</v>
      </c>
      <c r="J212" s="12">
        <v>41</v>
      </c>
      <c r="K212" s="12">
        <v>4291</v>
      </c>
      <c r="L212" s="12">
        <v>5</v>
      </c>
      <c r="M212" s="12">
        <v>30</v>
      </c>
      <c r="N212" s="12">
        <v>2202</v>
      </c>
      <c r="O212" s="12">
        <v>1</v>
      </c>
    </row>
    <row r="213" spans="1:15" x14ac:dyDescent="0.25">
      <c r="A213" s="10">
        <v>21</v>
      </c>
      <c r="B213" s="10" t="s">
        <v>27</v>
      </c>
      <c r="C213" s="11" t="s">
        <v>198</v>
      </c>
      <c r="D213" s="12" t="s">
        <v>233</v>
      </c>
      <c r="E213" s="12">
        <f>SUM(F213:O213)</f>
        <v>26897</v>
      </c>
      <c r="F213" s="12">
        <v>1282</v>
      </c>
      <c r="G213" s="12">
        <v>223</v>
      </c>
      <c r="H213" s="12">
        <v>156</v>
      </c>
      <c r="I213" s="12">
        <v>57</v>
      </c>
      <c r="J213" s="12">
        <v>21</v>
      </c>
      <c r="K213" s="12">
        <v>18318</v>
      </c>
      <c r="L213" s="12">
        <v>73</v>
      </c>
      <c r="M213" s="12">
        <v>107</v>
      </c>
      <c r="N213" s="12">
        <v>6562</v>
      </c>
      <c r="O213" s="12">
        <v>98</v>
      </c>
    </row>
    <row r="214" spans="1:15" x14ac:dyDescent="0.25">
      <c r="A214" s="10">
        <v>21</v>
      </c>
      <c r="B214" s="10" t="s">
        <v>27</v>
      </c>
      <c r="C214" s="11" t="s">
        <v>198</v>
      </c>
      <c r="D214" s="12" t="s">
        <v>234</v>
      </c>
      <c r="E214" s="12">
        <f>SUM(F214:O214)</f>
        <v>4760</v>
      </c>
      <c r="F214" s="12">
        <v>57</v>
      </c>
      <c r="G214" s="12">
        <v>328</v>
      </c>
      <c r="H214" s="12">
        <v>13</v>
      </c>
      <c r="I214" s="12">
        <v>25</v>
      </c>
      <c r="J214" s="12">
        <v>2</v>
      </c>
      <c r="K214" s="12">
        <v>3330</v>
      </c>
      <c r="L214" s="12">
        <v>11</v>
      </c>
      <c r="M214" s="12">
        <v>8</v>
      </c>
      <c r="N214" s="12">
        <v>940</v>
      </c>
      <c r="O214" s="12">
        <v>46</v>
      </c>
    </row>
    <row r="215" spans="1:15" x14ac:dyDescent="0.25">
      <c r="A215" s="10">
        <v>21</v>
      </c>
      <c r="B215" s="10" t="s">
        <v>27</v>
      </c>
      <c r="C215" s="11" t="s">
        <v>235</v>
      </c>
      <c r="D215" s="12" t="s">
        <v>235</v>
      </c>
      <c r="E215" s="12">
        <f>SUM(F215:O215)</f>
        <v>59647</v>
      </c>
      <c r="F215" s="12">
        <v>4498</v>
      </c>
      <c r="G215" s="12">
        <v>1277</v>
      </c>
      <c r="H215" s="12">
        <v>3849</v>
      </c>
      <c r="I215" s="12">
        <v>767</v>
      </c>
      <c r="J215" s="12">
        <v>61</v>
      </c>
      <c r="K215" s="12">
        <v>33893</v>
      </c>
      <c r="L215" s="12">
        <v>488</v>
      </c>
      <c r="M215" s="12">
        <v>275</v>
      </c>
      <c r="N215" s="12">
        <v>14429</v>
      </c>
      <c r="O215" s="12">
        <v>110</v>
      </c>
    </row>
    <row r="216" spans="1:15" x14ac:dyDescent="0.25">
      <c r="A216" s="10">
        <v>21</v>
      </c>
      <c r="B216" s="10" t="s">
        <v>27</v>
      </c>
      <c r="C216" s="11" t="s">
        <v>83</v>
      </c>
      <c r="D216" s="12" t="s">
        <v>236</v>
      </c>
      <c r="E216" s="12">
        <f>SUM(F216:O216)</f>
        <v>89383</v>
      </c>
      <c r="F216" s="12">
        <v>5894</v>
      </c>
      <c r="G216" s="12">
        <v>563</v>
      </c>
      <c r="H216" s="12">
        <v>4326</v>
      </c>
      <c r="I216" s="12">
        <v>3541</v>
      </c>
      <c r="J216" s="12">
        <v>392</v>
      </c>
      <c r="K216" s="12">
        <v>46706</v>
      </c>
      <c r="L216" s="12">
        <v>339</v>
      </c>
      <c r="M216" s="12">
        <v>586</v>
      </c>
      <c r="N216" s="12">
        <v>26851</v>
      </c>
      <c r="O216" s="12">
        <v>185</v>
      </c>
    </row>
    <row r="217" spans="1:15" x14ac:dyDescent="0.25">
      <c r="A217" s="10">
        <v>21</v>
      </c>
      <c r="B217" s="10" t="s">
        <v>27</v>
      </c>
      <c r="C217" s="11" t="s">
        <v>185</v>
      </c>
      <c r="D217" s="12" t="s">
        <v>237</v>
      </c>
      <c r="E217" s="12">
        <f>SUM(F217:O217)</f>
        <v>9125</v>
      </c>
      <c r="F217" s="12">
        <v>478</v>
      </c>
      <c r="G217" s="12">
        <v>128</v>
      </c>
      <c r="H217" s="12">
        <v>304</v>
      </c>
      <c r="I217" s="12">
        <v>70</v>
      </c>
      <c r="J217" s="12">
        <v>12</v>
      </c>
      <c r="K217" s="12">
        <v>4944</v>
      </c>
      <c r="L217" s="12">
        <v>66</v>
      </c>
      <c r="M217" s="12">
        <v>41</v>
      </c>
      <c r="N217" s="12">
        <v>3075</v>
      </c>
      <c r="O217" s="12">
        <v>7</v>
      </c>
    </row>
    <row r="218" spans="1:15" x14ac:dyDescent="0.25">
      <c r="A218" s="10">
        <v>21</v>
      </c>
      <c r="B218" s="10" t="s">
        <v>27</v>
      </c>
      <c r="C218" s="11" t="s">
        <v>235</v>
      </c>
      <c r="D218" s="12" t="s">
        <v>238</v>
      </c>
      <c r="E218" s="12">
        <f>SUM(F218:O218)</f>
        <v>6026</v>
      </c>
      <c r="F218" s="12">
        <v>113</v>
      </c>
      <c r="G218" s="12">
        <v>13</v>
      </c>
      <c r="H218" s="12">
        <v>191</v>
      </c>
      <c r="I218" s="12">
        <v>41</v>
      </c>
      <c r="J218" s="12">
        <v>14</v>
      </c>
      <c r="K218" s="12">
        <v>4960</v>
      </c>
      <c r="L218" s="12">
        <v>41</v>
      </c>
      <c r="M218" s="12">
        <v>23</v>
      </c>
      <c r="N218" s="12">
        <v>630</v>
      </c>
      <c r="O218" s="12">
        <v>0</v>
      </c>
    </row>
    <row r="219" spans="1:15" x14ac:dyDescent="0.25">
      <c r="A219" s="10">
        <v>21</v>
      </c>
      <c r="B219" s="10" t="s">
        <v>27</v>
      </c>
      <c r="C219" s="11" t="s">
        <v>235</v>
      </c>
      <c r="D219" s="12" t="s">
        <v>239</v>
      </c>
      <c r="E219" s="12">
        <f>SUM(F219:O219)</f>
        <v>17555</v>
      </c>
      <c r="F219" s="12">
        <v>1512</v>
      </c>
      <c r="G219" s="12">
        <v>581</v>
      </c>
      <c r="H219" s="12">
        <v>2305</v>
      </c>
      <c r="I219" s="12">
        <v>630</v>
      </c>
      <c r="J219" s="12">
        <v>21</v>
      </c>
      <c r="K219" s="12">
        <v>7263</v>
      </c>
      <c r="L219" s="12">
        <v>24</v>
      </c>
      <c r="M219" s="12">
        <v>28</v>
      </c>
      <c r="N219" s="12">
        <v>5180</v>
      </c>
      <c r="O219" s="12">
        <v>11</v>
      </c>
    </row>
    <row r="220" spans="1:15" x14ac:dyDescent="0.25">
      <c r="A220" s="10">
        <v>21</v>
      </c>
      <c r="B220" s="10" t="s">
        <v>27</v>
      </c>
      <c r="C220" s="11" t="s">
        <v>247</v>
      </c>
      <c r="D220" s="12" t="s">
        <v>240</v>
      </c>
      <c r="E220" s="12">
        <f>SUM(F220:O220)</f>
        <v>20442</v>
      </c>
      <c r="F220" s="12">
        <v>1139</v>
      </c>
      <c r="G220" s="12">
        <v>343</v>
      </c>
      <c r="H220" s="12">
        <v>258</v>
      </c>
      <c r="I220" s="12">
        <v>68</v>
      </c>
      <c r="J220" s="12">
        <v>10</v>
      </c>
      <c r="K220" s="12">
        <v>14115</v>
      </c>
      <c r="L220" s="12">
        <v>17</v>
      </c>
      <c r="M220" s="12">
        <v>19</v>
      </c>
      <c r="N220" s="12">
        <v>4473</v>
      </c>
      <c r="O220" s="12">
        <v>0</v>
      </c>
    </row>
    <row r="221" spans="1:15" x14ac:dyDescent="0.25">
      <c r="A221" s="10">
        <v>21</v>
      </c>
      <c r="B221" s="10" t="s">
        <v>27</v>
      </c>
      <c r="C221" s="11" t="s">
        <v>101</v>
      </c>
      <c r="D221" s="12" t="s">
        <v>241</v>
      </c>
      <c r="E221" s="12">
        <f>SUM(F221:O221)</f>
        <v>14275</v>
      </c>
      <c r="F221" s="12">
        <v>483</v>
      </c>
      <c r="G221" s="12">
        <v>988</v>
      </c>
      <c r="H221" s="12">
        <v>192</v>
      </c>
      <c r="I221" s="12">
        <v>38</v>
      </c>
      <c r="J221" s="12">
        <v>105</v>
      </c>
      <c r="K221" s="12">
        <v>10192</v>
      </c>
      <c r="L221" s="12">
        <v>7</v>
      </c>
      <c r="M221" s="12">
        <v>5</v>
      </c>
      <c r="N221" s="12">
        <v>2263</v>
      </c>
      <c r="O221" s="12">
        <v>2</v>
      </c>
    </row>
    <row r="222" spans="1:15" x14ac:dyDescent="0.25">
      <c r="A222" s="10">
        <v>21</v>
      </c>
      <c r="B222" s="10" t="s">
        <v>27</v>
      </c>
      <c r="C222" s="11" t="s">
        <v>185</v>
      </c>
      <c r="D222" s="12" t="s">
        <v>242</v>
      </c>
      <c r="E222" s="12">
        <f>SUM(F222:O222)</f>
        <v>18433</v>
      </c>
      <c r="F222" s="12">
        <v>1566</v>
      </c>
      <c r="G222" s="12">
        <v>18</v>
      </c>
      <c r="H222" s="12">
        <v>441</v>
      </c>
      <c r="I222" s="12">
        <v>90</v>
      </c>
      <c r="J222" s="12">
        <v>22</v>
      </c>
      <c r="K222" s="12">
        <v>10090</v>
      </c>
      <c r="L222" s="12">
        <v>58</v>
      </c>
      <c r="M222" s="12">
        <v>19</v>
      </c>
      <c r="N222" s="12">
        <v>6113</v>
      </c>
      <c r="O222" s="12">
        <v>16</v>
      </c>
    </row>
    <row r="223" spans="1:15" x14ac:dyDescent="0.25">
      <c r="A223" s="10">
        <v>21</v>
      </c>
      <c r="B223" s="10" t="s">
        <v>27</v>
      </c>
      <c r="C223" s="11" t="s">
        <v>235</v>
      </c>
      <c r="D223" s="12" t="s">
        <v>243</v>
      </c>
      <c r="E223" s="12">
        <f>SUM(F223:O223)</f>
        <v>5329</v>
      </c>
      <c r="F223" s="12">
        <v>688</v>
      </c>
      <c r="G223" s="12">
        <v>35</v>
      </c>
      <c r="H223" s="12">
        <v>103</v>
      </c>
      <c r="I223" s="12">
        <v>12</v>
      </c>
      <c r="J223" s="12">
        <v>4</v>
      </c>
      <c r="K223" s="12">
        <v>4062</v>
      </c>
      <c r="L223" s="12">
        <v>32</v>
      </c>
      <c r="M223" s="12">
        <v>8</v>
      </c>
      <c r="N223" s="12">
        <v>385</v>
      </c>
      <c r="O223" s="12">
        <v>0</v>
      </c>
    </row>
    <row r="224" spans="1:15" x14ac:dyDescent="0.25">
      <c r="A224" s="10">
        <v>21</v>
      </c>
      <c r="B224" s="10" t="s">
        <v>27</v>
      </c>
      <c r="C224" s="11" t="s">
        <v>235</v>
      </c>
      <c r="D224" s="12" t="s">
        <v>244</v>
      </c>
      <c r="E224" s="12">
        <f>SUM(F224:O224)</f>
        <v>2593</v>
      </c>
      <c r="F224" s="12">
        <v>75</v>
      </c>
      <c r="G224" s="12">
        <v>1</v>
      </c>
      <c r="H224" s="12">
        <v>81</v>
      </c>
      <c r="I224" s="12">
        <v>22</v>
      </c>
      <c r="J224" s="12">
        <v>8</v>
      </c>
      <c r="K224" s="12">
        <v>1990</v>
      </c>
      <c r="L224" s="12">
        <v>1</v>
      </c>
      <c r="M224" s="12">
        <v>0</v>
      </c>
      <c r="N224" s="12">
        <v>412</v>
      </c>
      <c r="O224" s="12">
        <v>3</v>
      </c>
    </row>
    <row r="225" spans="1:15" x14ac:dyDescent="0.25">
      <c r="A225" s="10">
        <v>21</v>
      </c>
      <c r="B225" s="10" t="s">
        <v>27</v>
      </c>
      <c r="C225" s="11" t="s">
        <v>185</v>
      </c>
      <c r="D225" s="12" t="s">
        <v>245</v>
      </c>
      <c r="E225" s="12">
        <f>SUM(F225:O225)</f>
        <v>19783</v>
      </c>
      <c r="F225" s="12">
        <v>98</v>
      </c>
      <c r="G225" s="12">
        <v>202</v>
      </c>
      <c r="H225" s="12">
        <v>102</v>
      </c>
      <c r="I225" s="12">
        <v>19</v>
      </c>
      <c r="J225" s="12">
        <v>8</v>
      </c>
      <c r="K225" s="12">
        <v>17051</v>
      </c>
      <c r="L225" s="12">
        <v>62</v>
      </c>
      <c r="M225" s="12">
        <v>11</v>
      </c>
      <c r="N225" s="12">
        <v>2225</v>
      </c>
      <c r="O225" s="12">
        <v>5</v>
      </c>
    </row>
    <row r="227" spans="1:15" x14ac:dyDescent="0.25">
      <c r="A227" s="18" t="s">
        <v>259</v>
      </c>
    </row>
    <row r="228" spans="1:15" x14ac:dyDescent="0.25">
      <c r="A228" s="18" t="s">
        <v>260</v>
      </c>
    </row>
    <row r="229" spans="1:15" x14ac:dyDescent="0.25">
      <c r="A229" s="18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Rosendo</dc:creator>
  <cp:lastModifiedBy>Rosendo</cp:lastModifiedBy>
  <dcterms:created xsi:type="dcterms:W3CDTF">2021-09-23T20:00:20Z</dcterms:created>
  <dcterms:modified xsi:type="dcterms:W3CDTF">2021-09-23T23:17:22Z</dcterms:modified>
</cp:coreProperties>
</file>